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guimard.sharepoint.com/sites/BES/DOKO Raamovereenkomsten/Personal computers 2023-/10 Uitvoering/website/Windows laptops/"/>
    </mc:Choice>
  </mc:AlternateContent>
  <xr:revisionPtr revIDLastSave="100" documentId="8_{4AEABAA1-AABC-45C0-89E0-23FE811FE769}" xr6:coauthVersionLast="47" xr6:coauthVersionMax="47" xr10:uidLastSave="{54D94CDC-DE2E-4F1E-9EE0-533E55360C3D}"/>
  <bookViews>
    <workbookView xWindow="-108" yWindow="-108" windowWidth="23256" windowHeight="12576" xr2:uid="{3796C6BB-2F61-423C-B2AF-4317E1B16343}"/>
  </bookViews>
  <sheets>
    <sheet name="inventaris percl1 laptops" sheetId="1" r:id="rId1"/>
    <sheet name="Laptop1-11,6&quot;Cl" sheetId="2" r:id="rId2"/>
    <sheet name="Laptop1-11,6&quot;x360" sheetId="3" r:id="rId3"/>
    <sheet name="Laptop1-14&quot;Cl" sheetId="4" r:id="rId4"/>
    <sheet name="Laptop2-14&quot;Cl" sheetId="5" r:id="rId5"/>
    <sheet name="Laptop2-15,6&quot;Cl" sheetId="6" r:id="rId6"/>
    <sheet name="Laptop2-x360" sheetId="7" r:id="rId7"/>
    <sheet name="Laptop3-Cl" sheetId="8" r:id="rId8"/>
    <sheet name="Laptop3-x360"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 l="1"/>
  <c r="I28" i="1"/>
  <c r="I27" i="1"/>
  <c r="I26" i="1"/>
  <c r="I25" i="1"/>
  <c r="I24" i="1"/>
  <c r="I23" i="1"/>
  <c r="I22" i="1"/>
  <c r="I21" i="1"/>
  <c r="I19" i="1"/>
  <c r="I18" i="1"/>
  <c r="I17" i="1"/>
  <c r="I16" i="1"/>
  <c r="I15" i="1"/>
  <c r="I14" i="1"/>
  <c r="I13" i="1"/>
  <c r="I12" i="1"/>
  <c r="I30" i="1" l="1"/>
</calcChain>
</file>

<file path=xl/sharedStrings.xml><?xml version="1.0" encoding="utf-8"?>
<sst xmlns="http://schemas.openxmlformats.org/spreadsheetml/2006/main" count="694" uniqueCount="265">
  <si>
    <t>BYOD</t>
  </si>
  <si>
    <t>LAPTOP 3</t>
  </si>
  <si>
    <t>Highrange 2</t>
  </si>
  <si>
    <t>nr</t>
  </si>
  <si>
    <t>Onderdeel</t>
  </si>
  <si>
    <t>Min vereisten</t>
  </si>
  <si>
    <t>aangeboden product</t>
  </si>
  <si>
    <t>Type laptop</t>
  </si>
  <si>
    <t>Business range,  A-merk, .  De fabrikant moet minstens een marktaandeel hebben van 5% volgens IDC Worldwide Quarterly PC Tracker.</t>
  </si>
  <si>
    <t>Acer TravelMate P4 P414RN-51</t>
  </si>
  <si>
    <t>Type behuizing</t>
  </si>
  <si>
    <t>MIL STD 810H passed: het voorgestelde toestel moet de MIL-STD 810H-testen voor vallen van minstens 76cm hoogte en blootstelling aan vocht en stof met succes hebben doorstaan. De toetsenborden en trackpads moeten omgevallen drinkbekers kunnen doorstaan.  (attest toevoegen of onderdeel van de technische fiche)</t>
  </si>
  <si>
    <t>Ok</t>
  </si>
  <si>
    <t>Processor</t>
  </si>
  <si>
    <t xml:space="preserve">INTEL i7  of AMD Ryzen 7 </t>
  </si>
  <si>
    <t>Intel® Core TM i7-1165G7</t>
  </si>
  <si>
    <t>Intern Geheugen</t>
  </si>
  <si>
    <t xml:space="preserve">8 GB DDR4 of recente variant  </t>
  </si>
  <si>
    <t>16 GB ddr4</t>
  </si>
  <si>
    <t>Harde schijf</t>
  </si>
  <si>
    <r>
      <rPr>
        <sz val="11"/>
        <color theme="1"/>
        <rFont val="Calibri"/>
        <family val="2"/>
        <scheme val="minor"/>
      </rPr>
      <t xml:space="preserve">256 GB SSD M.2 NVME                             </t>
    </r>
  </si>
  <si>
    <t>512 SSD</t>
  </si>
  <si>
    <t>grafische kaart</t>
  </si>
  <si>
    <t>integrated</t>
  </si>
  <si>
    <t>Intel® Iris® Xe Graphics</t>
  </si>
  <si>
    <t>beeldscherm</t>
  </si>
  <si>
    <r>
      <t>13,3" tot 14" fullHD</t>
    </r>
    <r>
      <rPr>
        <sz val="11"/>
        <rFont val="Calibri"/>
        <family val="2"/>
        <scheme val="minor"/>
      </rPr>
      <t>,</t>
    </r>
    <r>
      <rPr>
        <sz val="11"/>
        <color rgb="FFFF0000"/>
        <rFont val="Calibri"/>
        <family val="2"/>
        <scheme val="minor"/>
      </rPr>
      <t xml:space="preserve"> </t>
    </r>
    <r>
      <rPr>
        <sz val="11"/>
        <rFont val="Calibri"/>
        <family val="2"/>
        <scheme val="minor"/>
      </rPr>
      <t xml:space="preserve"> LED, touchdevice</t>
    </r>
    <r>
      <rPr>
        <sz val="11"/>
        <color theme="1"/>
        <rFont val="Calibri"/>
        <family val="2"/>
        <scheme val="minor"/>
      </rPr>
      <t xml:space="preserve">
</t>
    </r>
  </si>
  <si>
    <t>14.0" display with IPS</t>
  </si>
  <si>
    <t>Pen</t>
  </si>
  <si>
    <t>Actieve pen  drukgevoelig, compatibel</t>
  </si>
  <si>
    <t>Ok (Pen Incl.)</t>
  </si>
  <si>
    <t>Poorten 1</t>
  </si>
  <si>
    <r>
      <t>2 x USB 3.</t>
    </r>
    <r>
      <rPr>
        <sz val="11"/>
        <rFont val="Calibri"/>
        <family val="2"/>
        <scheme val="minor"/>
      </rPr>
      <t>1 laatste generatie</t>
    </r>
  </si>
  <si>
    <t>2x</t>
  </si>
  <si>
    <t>Poorten 2</t>
  </si>
  <si>
    <t>1 x USB 2.0</t>
  </si>
  <si>
    <t>1x</t>
  </si>
  <si>
    <t xml:space="preserve">1 x USB -C poort  Gen 2 met charging  </t>
  </si>
  <si>
    <t>Poorten 3</t>
  </si>
  <si>
    <t>1 x HDMI</t>
  </si>
  <si>
    <t>netwerkkaart</t>
  </si>
  <si>
    <t>Gigabit Ethernet aansluiting RJ45</t>
  </si>
  <si>
    <t>Wlan</t>
  </si>
  <si>
    <t xml:space="preserve"> WIFI 6, Bluetooth  5 of hoger</t>
  </si>
  <si>
    <t>Batterij</t>
  </si>
  <si>
    <t>Minimale levensduur van 8u gemengd gebruik  (min 70% met een garantie van 4 Y)</t>
  </si>
  <si>
    <t>Toetsenbord</t>
  </si>
  <si>
    <t>Azerty BE , morsbestendig</t>
  </si>
  <si>
    <t>Touchpad</t>
  </si>
  <si>
    <t>Ja</t>
  </si>
  <si>
    <t>Geluidskaart</t>
  </si>
  <si>
    <t>On Board Stereo met aansluiting koptelefoon en microfoon en geïntergreerde luidsprekers</t>
  </si>
  <si>
    <t>Camera</t>
  </si>
  <si>
    <t xml:space="preserve">HDcamera </t>
  </si>
  <si>
    <t>Beveiliging</t>
  </si>
  <si>
    <t>TPM 2 ondersteuning</t>
  </si>
  <si>
    <t>Besturingsysteem</t>
  </si>
  <si>
    <r>
      <t>Windows 10 Pro</t>
    </r>
    <r>
      <rPr>
        <sz val="11"/>
        <rFont val="Calibri"/>
        <family val="2"/>
        <scheme val="minor"/>
      </rPr>
      <t xml:space="preserve"> of laatste generatie minimaal Nederlands, Frans, Duits, Engels (hardware moet WIN11 compatibel zijn).minimaal Nederlands, Frans, Duits, Engels</t>
    </r>
  </si>
  <si>
    <t>beschermhoes</t>
  </si>
  <si>
    <t>kwalitatieve en stevige beschermhoes  (aansluitend sleevemodel). De buitenkant van de hoes moet waterdicht zijn en de binnenkant voorzien van valvertragend schuim.</t>
  </si>
  <si>
    <t xml:space="preserve">Voeding </t>
  </si>
  <si>
    <t xml:space="preserve">Door de fabrikant voorgeschreven wisselstroomadapter. </t>
  </si>
  <si>
    <t>Highrange 1</t>
  </si>
  <si>
    <t>Dell Latitude 3520</t>
  </si>
  <si>
    <t>INTEL i7  of AMD Ryzen 7 of gelijkaardig</t>
  </si>
  <si>
    <t>Intel i7-1165G7</t>
  </si>
  <si>
    <t xml:space="preserve">8GB DDR4 of recente variant  </t>
  </si>
  <si>
    <t>8 GB DDR4</t>
  </si>
  <si>
    <t xml:space="preserve">256 GB SSD M.2 NVME                             </t>
  </si>
  <si>
    <t>256 SSD</t>
  </si>
  <si>
    <t>Intel Iris Xe Graphics</t>
  </si>
  <si>
    <r>
      <t>15,6" fullHD</t>
    </r>
    <r>
      <rPr>
        <sz val="11"/>
        <rFont val="Calibri"/>
        <family val="2"/>
        <scheme val="minor"/>
      </rPr>
      <t>,  anti glare, LED</t>
    </r>
  </si>
  <si>
    <t>15.6" FHD</t>
  </si>
  <si>
    <t>Netwerkkaart</t>
  </si>
  <si>
    <t>Gigabit Ethernet aansluiting (RJ45),  adapter toegelaten</t>
  </si>
  <si>
    <t>Azerty BE, met numeriek klavier voor 15,6 inch , morsbestendig</t>
  </si>
  <si>
    <t>HDcamera</t>
  </si>
  <si>
    <r>
      <t xml:space="preserve">Windows 10 Edu  </t>
    </r>
    <r>
      <rPr>
        <sz val="11"/>
        <rFont val="Calibri"/>
        <family val="2"/>
        <scheme val="minor"/>
      </rPr>
      <t>(64-bits)  of laatste generatie minimaal Nederlands, Frans, Duits, Engels (hardware moet WIN11 compatibel zijn).minimaal Nederlands, Frans, Duits, Engels</t>
    </r>
  </si>
  <si>
    <t>LAPTOP 2</t>
  </si>
  <si>
    <t>Midrange 3</t>
  </si>
  <si>
    <t>Business range,  A-merk. De fabrikant moet minstens een marktaandeel hebben van 5% volgens IDC Worldwide Quarterly PC Tracker</t>
  </si>
  <si>
    <t>TravelMate Spin P4 TMP414RN-51-57BZ</t>
  </si>
  <si>
    <t xml:space="preserve">INTEL i5  of AMD Ryzen 5 of gelijkaardig,  </t>
  </si>
  <si>
    <t>Intel® Core TM i5-1135G7 processor</t>
  </si>
  <si>
    <t xml:space="preserve"> 8GB DDR4 of recente variant </t>
  </si>
  <si>
    <r>
      <t xml:space="preserve">256 GB SSD </t>
    </r>
    <r>
      <rPr>
        <sz val="11"/>
        <rFont val="Calibri"/>
        <family val="2"/>
        <scheme val="minor"/>
      </rPr>
      <t>M.2 NVME</t>
    </r>
    <r>
      <rPr>
        <sz val="11"/>
        <color theme="1"/>
        <rFont val="Calibri"/>
        <family val="2"/>
        <scheme val="minor"/>
      </rPr>
      <t xml:space="preserve">                             </t>
    </r>
  </si>
  <si>
    <t>Intel® UHD Graphics</t>
  </si>
  <si>
    <r>
      <t>13,3" tot 14" F</t>
    </r>
    <r>
      <rPr>
        <sz val="11"/>
        <rFont val="Calibri"/>
        <family val="2"/>
        <scheme val="minor"/>
      </rPr>
      <t>ullHD Wide Viewing Angle (1920 x 1080), touchdevice</t>
    </r>
  </si>
  <si>
    <t>Ok (Pen incl.)</t>
  </si>
  <si>
    <r>
      <t>1 x USB 3.1</t>
    </r>
    <r>
      <rPr>
        <sz val="11"/>
        <color rgb="FFFF0000"/>
        <rFont val="Calibri"/>
        <family val="2"/>
        <scheme val="minor"/>
      </rPr>
      <t xml:space="preserve"> </t>
    </r>
    <r>
      <rPr>
        <sz val="11"/>
        <rFont val="Calibri"/>
        <family val="2"/>
        <scheme val="minor"/>
      </rPr>
      <t>gen1</t>
    </r>
  </si>
  <si>
    <r>
      <rPr>
        <sz val="11"/>
        <rFont val="Calibri"/>
        <family val="2"/>
        <scheme val="minor"/>
      </rPr>
      <t xml:space="preserve">1 </t>
    </r>
    <r>
      <rPr>
        <sz val="11"/>
        <color theme="1"/>
        <rFont val="Calibri"/>
        <family val="2"/>
        <scheme val="minor"/>
      </rPr>
      <t>x USB 2.0</t>
    </r>
  </si>
  <si>
    <r>
      <rPr>
        <sz val="11"/>
        <rFont val="Calibri"/>
        <family val="2"/>
        <scheme val="minor"/>
      </rPr>
      <t xml:space="preserve">1 </t>
    </r>
    <r>
      <rPr>
        <sz val="11"/>
        <color theme="1"/>
        <rFont val="Calibri"/>
        <family val="2"/>
        <scheme val="minor"/>
      </rPr>
      <t xml:space="preserve">x USB -C poort  Gen 2 met charging  </t>
    </r>
  </si>
  <si>
    <t>WIFI 6, Bluetooth  5 of hoger</t>
  </si>
  <si>
    <t>Minimale levensduur van 8u gemengd gebruik  ( min 70% met een garantie van 4 Y)</t>
  </si>
  <si>
    <t>Midrange 2</t>
  </si>
  <si>
    <t>Business range,  A-merk.  De fabrikant moet minstens een marktaandeel hebben van 5% volgens IDC Worldwide Quarterly PC Tracker</t>
  </si>
  <si>
    <t>Latitude 3520</t>
  </si>
  <si>
    <t xml:space="preserve">integrated </t>
  </si>
  <si>
    <r>
      <t xml:space="preserve">15,6", fullHD, </t>
    </r>
    <r>
      <rPr>
        <sz val="11"/>
        <rFont val="Calibri"/>
        <family val="2"/>
        <scheme val="minor"/>
      </rPr>
      <t>LED</t>
    </r>
    <r>
      <rPr>
        <sz val="11"/>
        <color theme="1"/>
        <rFont val="Calibri"/>
        <family val="2"/>
        <scheme val="minor"/>
      </rPr>
      <t xml:space="preserve">, </t>
    </r>
    <r>
      <rPr>
        <sz val="11"/>
        <rFont val="Calibri"/>
        <family val="2"/>
        <scheme val="minor"/>
      </rPr>
      <t>anti glare</t>
    </r>
    <r>
      <rPr>
        <sz val="11"/>
        <color theme="1"/>
        <rFont val="Calibri"/>
        <family val="2"/>
        <scheme val="minor"/>
      </rPr>
      <t xml:space="preserve">
</t>
    </r>
  </si>
  <si>
    <t xml:space="preserve">INTEL i5 of AMD Ryzen 5 laatste generatie 
</t>
  </si>
  <si>
    <t>Intel i5-1135G7</t>
  </si>
  <si>
    <t>8 GB</t>
  </si>
  <si>
    <r>
      <rPr>
        <sz val="11"/>
        <color theme="1"/>
        <rFont val="Calibri"/>
        <family val="2"/>
        <scheme val="minor"/>
      </rPr>
      <t xml:space="preserve">1 </t>
    </r>
    <r>
      <rPr>
        <sz val="11"/>
        <rFont val="Calibri"/>
        <family val="2"/>
        <scheme val="minor"/>
      </rPr>
      <t>x USB 3.1 gen 1</t>
    </r>
  </si>
  <si>
    <t xml:space="preserve">1 x USB -C poort  Gen 2 met charging </t>
  </si>
  <si>
    <t>Poorten 4</t>
  </si>
  <si>
    <t xml:space="preserve">1x USB 2.0 </t>
  </si>
  <si>
    <t>Minimale levensduur van 8u gemengd gebruik  (  min 70%  met een garantie van 4 Y)</t>
  </si>
  <si>
    <t>Azerty BE met numeriek klavier , morsbestendig</t>
  </si>
  <si>
    <t>On Board Stereo met combinatie-aansluiting koptelefoon en microfoon en geïntergreerde luidsprekers</t>
  </si>
  <si>
    <r>
      <t xml:space="preserve">Windows 10 Edu  </t>
    </r>
    <r>
      <rPr>
        <sz val="11"/>
        <rFont val="Calibri"/>
        <family val="2"/>
        <scheme val="minor"/>
      </rPr>
      <t>(64-bits) of laatste generatie minimaal Nederlands, Frans, Duits, Engels</t>
    </r>
    <r>
      <rPr>
        <sz val="11"/>
        <color theme="1"/>
        <rFont val="Calibri"/>
        <family val="2"/>
        <scheme val="minor"/>
      </rPr>
      <t xml:space="preserve"> (hardware moet WIN11 compatibel zijn).</t>
    </r>
  </si>
  <si>
    <t xml:space="preserve"> kwalitatieve en stevige beschermhoes  (aansluitend sleevemodel). De buitenkant van de hoes moet waterdicht zijn en de binnenkant voorzien van valvertragend schuim.</t>
  </si>
  <si>
    <t>Optie</t>
  </si>
  <si>
    <t xml:space="preserve">  Midrange 1</t>
  </si>
  <si>
    <t>Dell Latitude 3420</t>
  </si>
  <si>
    <r>
      <t xml:space="preserve">13,3" tot 14", fullHD, </t>
    </r>
    <r>
      <rPr>
        <sz val="11"/>
        <rFont val="Calibri"/>
        <family val="2"/>
        <scheme val="minor"/>
      </rPr>
      <t>LED</t>
    </r>
    <r>
      <rPr>
        <sz val="11"/>
        <color theme="1"/>
        <rFont val="Calibri"/>
        <family val="2"/>
        <scheme val="minor"/>
      </rPr>
      <t xml:space="preserve">, </t>
    </r>
    <r>
      <rPr>
        <sz val="11"/>
        <rFont val="Calibri"/>
        <family val="2"/>
        <scheme val="minor"/>
      </rPr>
      <t>anti glare</t>
    </r>
    <r>
      <rPr>
        <sz val="11"/>
        <color theme="1"/>
        <rFont val="Calibri"/>
        <family val="2"/>
        <scheme val="minor"/>
      </rPr>
      <t xml:space="preserve">
</t>
    </r>
  </si>
  <si>
    <t>14" FHD (1920 x 1080)</t>
  </si>
  <si>
    <t>Azerty BE zonder numeriek klavier , morsbestendig</t>
  </si>
  <si>
    <t>INVENTARIS</t>
  </si>
  <si>
    <t>LAPTOP 1</t>
  </si>
  <si>
    <t xml:space="preserve">  INSTAP 3</t>
  </si>
  <si>
    <t>Business range,  A-merk. De fabrikant moet minstens een marktaandeel hebben van 5% volgens IDC Worldwide Quarterly PC Tracker.</t>
  </si>
  <si>
    <t>Acer TravelMate P2 TMP214-53</t>
  </si>
  <si>
    <t xml:space="preserve">INTEL i3 of AMD Ryzen 3 laatste generatie </t>
  </si>
  <si>
    <t>Intel® CoreTM i3-1115G4</t>
  </si>
  <si>
    <t>8GB DDR4 of recente variant</t>
  </si>
  <si>
    <t xml:space="preserve">128 GB SSD  M.2 NVME                            </t>
  </si>
  <si>
    <t>128 GB SSD</t>
  </si>
  <si>
    <t>Intel® UHD Graphics for 11th Gen Intel® Processors</t>
  </si>
  <si>
    <t>13,3 tot 14" minimum HD,  LED, anti glare</t>
  </si>
  <si>
    <t>1 x USB 3.1  laatste generatie</t>
  </si>
  <si>
    <t>1  x USB -C poort  laatste generatie met charging</t>
  </si>
  <si>
    <t xml:space="preserve"> 1x USB 2.0 </t>
  </si>
  <si>
    <r>
      <t>Minimale levensduur van 8u gemengd gebruik  (</t>
    </r>
    <r>
      <rPr>
        <sz val="11"/>
        <color rgb="FFFF0000"/>
        <rFont val="Calibri"/>
        <family val="2"/>
        <scheme val="minor"/>
      </rPr>
      <t xml:space="preserve"> </t>
    </r>
    <r>
      <rPr>
        <sz val="11"/>
        <rFont val="Calibri"/>
        <family val="2"/>
        <scheme val="minor"/>
      </rPr>
      <t>min 70%</t>
    </r>
    <r>
      <rPr>
        <sz val="11"/>
        <color theme="1"/>
        <rFont val="Calibri"/>
        <family val="2"/>
        <scheme val="minor"/>
      </rPr>
      <t xml:space="preserve"> met een garantie van 4 Y)</t>
    </r>
  </si>
  <si>
    <t>Azerty BE zonder numeriek klavier, morsbestendig</t>
  </si>
  <si>
    <t xml:space="preserve">min Windows 10 PRO Edu  (64-bits)of laatste generatie  minimaal Nederlands, Frans, Duits, Engels </t>
  </si>
  <si>
    <t>kwalitatieve en stevige beschermhoes voorzien (aansluitend sleevemodel). De buitenkant van de hoes moet waterdicht zijn en de binnenkant voorzien van valvertragend schuim.</t>
  </si>
  <si>
    <t>Door de fabrikant voorgeschreven wisselstroomadapter.</t>
  </si>
  <si>
    <t xml:space="preserve"> INSTAP 2</t>
  </si>
  <si>
    <t>Business range,  A-merk.  De fabrikant moet minstens een marktaandeel hebben van 5% volgens IDC Worldwide Quarterly PC Tracker.</t>
  </si>
  <si>
    <t>Dell Latitude 3120 2-in-1</t>
  </si>
  <si>
    <t>OK</t>
  </si>
  <si>
    <t>minimum  Pentium quad core laatste generatie of gelijkwaardig</t>
  </si>
  <si>
    <t>Intel Pentium N6000 Quad Core</t>
  </si>
  <si>
    <t xml:space="preserve"> 8 GB DDR4 of recente variant</t>
  </si>
  <si>
    <t xml:space="preserve"> 8GB LPDDR4</t>
  </si>
  <si>
    <t xml:space="preserve">128 GB SSD M.2 NVME                             </t>
  </si>
  <si>
    <t>M.2 128GB PCIe NVMe Class 35 Solid State Drive</t>
  </si>
  <si>
    <t>11.6" HD,  LED,  touchdevice</t>
  </si>
  <si>
    <t>2-in-1,11.6" HD 1366 x 768 Touch with Dragontrail Pro,WVA Camera &amp; Microphone</t>
  </si>
  <si>
    <t>Actieve pen drukgevoelig, compatibel</t>
  </si>
  <si>
    <t>2x USB 3.2 Gen 1</t>
  </si>
  <si>
    <t>minimaal 1 x USB 2.0</t>
  </si>
  <si>
    <t>zie hierboven 1 extra poort USB 3.2 Gen 1</t>
  </si>
  <si>
    <t>1 x USB -C poort  laatste generatie met charging</t>
  </si>
  <si>
    <t>1 poort</t>
  </si>
  <si>
    <t>ok</t>
  </si>
  <si>
    <t>ja</t>
  </si>
  <si>
    <t>Hdcamera + World Facing Cam</t>
  </si>
  <si>
    <r>
      <t xml:space="preserve">min Windows 10 PRO Edu  </t>
    </r>
    <r>
      <rPr>
        <sz val="11"/>
        <rFont val="Calibri"/>
        <family val="2"/>
        <scheme val="minor"/>
      </rPr>
      <t>(64-bits)</t>
    </r>
    <r>
      <rPr>
        <sz val="11"/>
        <color rgb="FFFF0000"/>
        <rFont val="Calibri"/>
        <family val="2"/>
        <scheme val="minor"/>
      </rPr>
      <t xml:space="preserve">  </t>
    </r>
    <r>
      <rPr>
        <sz val="11"/>
        <rFont val="Calibri"/>
        <family val="2"/>
        <scheme val="minor"/>
      </rPr>
      <t xml:space="preserve"> minimaal Nederlands, Frans, Duits, Engels</t>
    </r>
    <r>
      <rPr>
        <sz val="11"/>
        <color theme="1"/>
        <rFont val="Calibri"/>
        <family val="2"/>
        <scheme val="minor"/>
      </rPr>
      <t xml:space="preserve"> </t>
    </r>
  </si>
  <si>
    <t xml:space="preserve">Case logic </t>
  </si>
  <si>
    <t xml:space="preserve"> INSTAP 1</t>
  </si>
  <si>
    <t>Clamshell, Business range,  A-merk, De fabrikant moet minstens een marktaandeel hebben van 5% volgens IDC Worldwide Quarterly PC Tracker</t>
  </si>
  <si>
    <t>Acer Travelmate B3  B311-32</t>
  </si>
  <si>
    <t>minimum  Celeron quad core laatste generatie of gelijkwaardig</t>
  </si>
  <si>
    <t>Intel Celeron N4500</t>
  </si>
  <si>
    <t>4 GB DDR4 of recente variant</t>
  </si>
  <si>
    <t>8GB DDR4</t>
  </si>
  <si>
    <t xml:space="preserve">128 GB SSD                          </t>
  </si>
  <si>
    <t xml:space="preserve"> 11.6", HD,  LED, anti glare, zonder touchscreen </t>
  </si>
  <si>
    <t>11.6" HD 1366 x 768 resolution</t>
  </si>
  <si>
    <t>minimaal 1 x USB 3.1  laatste generatie</t>
  </si>
  <si>
    <r>
      <t>Azerty BE zonder numeriek klavier,</t>
    </r>
    <r>
      <rPr>
        <sz val="11"/>
        <rFont val="Calibri"/>
        <family val="2"/>
        <scheme val="minor"/>
      </rPr>
      <t xml:space="preserve"> morsbestendig</t>
    </r>
  </si>
  <si>
    <r>
      <t>min Windows 11 SE licenti</t>
    </r>
    <r>
      <rPr>
        <sz val="11"/>
        <rFont val="Calibri"/>
        <family val="2"/>
        <scheme val="minor"/>
      </rPr>
      <t>e  minimaal Nederlands, Frans, Duits, Engels</t>
    </r>
    <r>
      <rPr>
        <sz val="11"/>
        <color theme="1"/>
        <rFont val="Calibri"/>
        <family val="2"/>
        <scheme val="minor"/>
      </rPr>
      <t xml:space="preserve"> </t>
    </r>
  </si>
  <si>
    <t>Case logic</t>
  </si>
  <si>
    <t>BIJLAGE III.B</t>
  </si>
  <si>
    <t>VOORWERP VAN DE OPDRACHT:</t>
  </si>
  <si>
    <t>Raamovereenkomst “Bring Your Own Device (BYOD)”: aankoop en huur van windows laptops A-merken, Chromebooks A-merken en tablets met iOS voor leerlingen (aankoop en huur) en voor scholen (enkel huur) met all-in onderhoudscontract</t>
  </si>
  <si>
    <t>inventaris prijs</t>
  </si>
  <si>
    <t>REFERENTIE VAN DE OPDRACHT:</t>
  </si>
  <si>
    <t>DOKO-2021/KDS02</t>
  </si>
  <si>
    <t>TYPE OPDRACHT:</t>
  </si>
  <si>
    <t>Overheidsopdracht voor Leveringen, openbare procedure, met Europese bekendmaking</t>
  </si>
  <si>
    <t>AANBESTEDENDE OVERHEID:</t>
  </si>
  <si>
    <t>vzw Diensten ter Ondersteuning van het Katholiek Onderwijs (vzw DOKO)
Guimardstraat - 1040 Brussel
KBO: BE 0407.693.968
https://www.doko.be/
Contactpersoon: Kristine De Saeger
kristine.desaeger@katholiekonderwijs.vlaanderen</t>
  </si>
  <si>
    <t>Dit is een inventaris per perceel. De minimum technische specificaties zijn per tabblad opgelijst. In het TOTAAL noteert men alle gevraagde prijzen.</t>
  </si>
  <si>
    <t>TOTAALPRIJS perceel 1 LAPTOPS</t>
  </si>
  <si>
    <t>Totaalprijs excl btw</t>
  </si>
  <si>
    <t>Totaalprijs excl btw in letters</t>
  </si>
  <si>
    <t>EEN ACHT VIER ACHT VIJF ACHT KOMMA VIJF</t>
  </si>
  <si>
    <t>Totaalprijs incl btw</t>
  </si>
  <si>
    <t>postnr</t>
  </si>
  <si>
    <t>beschrijving LAPTOPS</t>
  </si>
  <si>
    <t>type</t>
  </si>
  <si>
    <t>CPU</t>
  </si>
  <si>
    <t>Weging</t>
  </si>
  <si>
    <t>KOOP EHP    excl btw     door leerling</t>
  </si>
  <si>
    <t>HUUR EHP dr leerling over 48 mndn   excl btw</t>
  </si>
  <si>
    <t xml:space="preserve">HUUR EHP dr school over 48 mndn excl btw </t>
  </si>
  <si>
    <t>TOTAAL</t>
  </si>
  <si>
    <t>aangeboden product / omschrijving</t>
  </si>
  <si>
    <t>1 instap 1</t>
  </si>
  <si>
    <t>Laptop 1-instap-incl sleeve,  incl windows 11 SE licentie</t>
  </si>
  <si>
    <t>11,6" Cl</t>
  </si>
  <si>
    <t>zie tabblad specificaties</t>
  </si>
  <si>
    <t xml:space="preserve">Acer TravelMate B3 TMB311-32-C5NF </t>
  </si>
  <si>
    <t>2 instap 2</t>
  </si>
  <si>
    <t>Laptop 1-instap-incl sleeve,  incl windows Pro oem licentie</t>
  </si>
  <si>
    <t>11,6" convertible touchscreen</t>
  </si>
  <si>
    <t>Latitude 3120 2-in1</t>
  </si>
  <si>
    <t>3 instap 3</t>
  </si>
  <si>
    <t xml:space="preserve">13,3" tot 14"  Cl </t>
  </si>
  <si>
    <t>i3</t>
  </si>
  <si>
    <t xml:space="preserve">TravelMate P2 TMP214-53-39TC </t>
  </si>
  <si>
    <t>4 midrange 1</t>
  </si>
  <si>
    <t>Laptop 2 - midrange-incl sleeve, incl windows Pro oem licentie</t>
  </si>
  <si>
    <t>i5</t>
  </si>
  <si>
    <t xml:space="preserve">Latitude 3420 </t>
  </si>
  <si>
    <t>5 midrange 2</t>
  </si>
  <si>
    <t xml:space="preserve">13,3" tot 14" convertible touchscreen </t>
  </si>
  <si>
    <t>TravelMate Spin P4 TMP414RN-51-57BZ (Pen incl.)</t>
  </si>
  <si>
    <t>6 midrange 3</t>
  </si>
  <si>
    <t>15,6" cl</t>
  </si>
  <si>
    <t xml:space="preserve">Latitude 3520 </t>
  </si>
  <si>
    <t>7 Highrange 1</t>
  </si>
  <si>
    <t>Laptop 3 - highrange-incl sleeve en touchscreen , incl windows Pro oem licentie</t>
  </si>
  <si>
    <t>15,6" Cl</t>
  </si>
  <si>
    <t xml:space="preserve">i7 </t>
  </si>
  <si>
    <t>8 Highrange 2</t>
  </si>
  <si>
    <t>13,3" tot 14" convertible touchscreen</t>
  </si>
  <si>
    <t>i7</t>
  </si>
  <si>
    <t>TravelMate Spin P4 TMP414RN-51-73DK (Pen Incl.)</t>
  </si>
  <si>
    <t>inclusief</t>
  </si>
  <si>
    <t xml:space="preserve"> 4 jaar  next business day inclusief schadedekking  </t>
  </si>
  <si>
    <t>PM</t>
  </si>
  <si>
    <t>9 optie</t>
  </si>
  <si>
    <t xml:space="preserve">diefstal- en brandverzekering  </t>
  </si>
  <si>
    <t>Er is een franchise van €100 per schadegeval</t>
  </si>
  <si>
    <t>10 optie</t>
  </si>
  <si>
    <t xml:space="preserve">extra 1 jaar serviceverlenging garantie en accidentele schadedekking </t>
  </si>
  <si>
    <t>11 optie meerprijs</t>
  </si>
  <si>
    <t>16 GB  geheugen  ipv 8 GB mogelijk vanaf i3</t>
  </si>
  <si>
    <t>12 optie meerprijs</t>
  </si>
  <si>
    <t>512 GB SSD tov 256 Gb mogelijk vanaf i5</t>
  </si>
  <si>
    <t>13 optie</t>
  </si>
  <si>
    <t>Optische muis USB-draad</t>
  </si>
  <si>
    <t>14 optie</t>
  </si>
  <si>
    <t>Optische muis Bluetooth</t>
  </si>
  <si>
    <t>15 optie</t>
  </si>
  <si>
    <t xml:space="preserve">actieve pendevice 1 voor touchscreen </t>
  </si>
  <si>
    <t>Actieve kwalitatieve nauwkeurige pen drukgevoelig, compatibel, palmweigering, rechtermuisknop</t>
  </si>
  <si>
    <t>16 optie</t>
  </si>
  <si>
    <t>passieve pendevice voor touchscreen</t>
  </si>
  <si>
    <t>17 optie</t>
  </si>
  <si>
    <t>beveiliging gezichtsherkenning Windows Hello</t>
  </si>
  <si>
    <t>Enkel van toepassing bij Dell laptops met uitzondering van de latitude 3120</t>
  </si>
  <si>
    <t>Totaal</t>
  </si>
  <si>
    <t>1.  De beoordeling van dit criterium zal gebeuren op basis van een gewogen prijs. Deze gewogen prijs wordt berekend door per post op de inventaris de opgegeven prijs te vermenigvuldigen met het hiervoor in de inventaris bepaalde gewicht 'wegingscoëfficiënt'</t>
  </si>
  <si>
    <t xml:space="preserve"> 2. De totale gewogen prijs wordt bekomen door de som te maken van alle theoretische deelprijzen (opgegeven eenheidsprijs per post x gewicht).</t>
  </si>
  <si>
    <t xml:space="preserve">3. Deze som wordt vervolgens beoordeeld volgens de regel van drie: </t>
  </si>
  <si>
    <t xml:space="preserve"> Score offerte = (prijs laagste offerte/ prijs offerte) * max punten </t>
  </si>
  <si>
    <t>max punten = 50 punten (aankoopprijs en prijs 'buiten garantie')</t>
  </si>
  <si>
    <t xml:space="preserve">De eenheidsprijzen dienen opgegeven te worden tot 2 cijfers na de komma. </t>
  </si>
  <si>
    <t>Gezien, onderzocht en aangevuld met eenheidsprijzen, gedeeltelijke sommen en de totale som die gediend hebben tot het vaststellen van het bedrag van mijn inschrijving van heden, om gevoegd te worden bij mijn offerteformulier.
Te Houthalen-Helchteren de 07/02/2022 Functie: CEO
Naam en voornaam: Mark Aerts</t>
  </si>
  <si>
    <t>Opgelet!</t>
  </si>
  <si>
    <t>Deze informatie is vertrouwelijk en is enkel te gebruiken met het oog op het onderzoek naar een eventuele afname van de Raamovereenkomst of in het kader van de uitvoering van deelopdrachten ten behoeve van de afnemer. De gebruiker van deze informatie vrijwaart DOKO voor alle aanspraken van derden in geval van oneigenlijk gebruik van deze informatie.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</si>
</sst>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FF0000"/>
      <name val="Calibri"/>
      <family val="2"/>
      <scheme val="minor"/>
    </font>
    <font>
      <b/>
      <sz val="16"/>
      <color theme="1"/>
      <name val="Calibri"/>
      <family val="2"/>
      <scheme val="minor"/>
    </font>
    <font>
      <sz val="11"/>
      <color rgb="FF000000"/>
      <name val="Calibri"/>
      <family val="2"/>
      <scheme val="minor"/>
    </font>
    <font>
      <sz val="11"/>
      <name val="Calibri"/>
      <family val="2"/>
      <scheme val="minor"/>
    </font>
    <font>
      <sz val="16"/>
      <color theme="1"/>
      <name val="Calibri"/>
      <family val="2"/>
      <scheme val="minor"/>
    </font>
    <font>
      <b/>
      <sz val="10"/>
      <color rgb="FF000000"/>
      <name val="Trebuchet MS"/>
      <family val="2"/>
    </font>
    <font>
      <i/>
      <sz val="10"/>
      <color theme="1"/>
      <name val="Calibri"/>
      <family val="2"/>
      <scheme val="minor"/>
    </font>
    <font>
      <b/>
      <sz val="14"/>
      <color rgb="FFFF0000"/>
      <name val="Calibri"/>
      <family val="2"/>
      <scheme val="minor"/>
    </font>
  </fonts>
  <fills count="10">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theme="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1"/>
        <bgColor indexed="64"/>
      </patternFill>
    </fill>
    <fill>
      <patternFill patternType="solid">
        <fgColor theme="5"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8">
    <xf numFmtId="0" fontId="0" fillId="0" borderId="0" xfId="0"/>
    <xf numFmtId="0" fontId="0" fillId="0" borderId="1" xfId="0" applyBorder="1" applyAlignment="1">
      <alignment vertical="top" wrapText="1"/>
    </xf>
    <xf numFmtId="0" fontId="3" fillId="4" borderId="1" xfId="0" applyFont="1" applyFill="1" applyBorder="1" applyAlignment="1">
      <alignment vertical="top" wrapText="1"/>
    </xf>
    <xf numFmtId="0" fontId="3" fillId="4" borderId="0" xfId="0" applyFont="1" applyFill="1" applyAlignment="1">
      <alignment vertical="top"/>
    </xf>
    <xf numFmtId="0" fontId="2" fillId="0" borderId="0" xfId="0" applyFont="1" applyAlignment="1">
      <alignment vertical="top"/>
    </xf>
    <xf numFmtId="0" fontId="0" fillId="0" borderId="0" xfId="0" applyAlignment="1">
      <alignment vertical="top"/>
    </xf>
    <xf numFmtId="0" fontId="0" fillId="2" borderId="0" xfId="0" applyFill="1" applyAlignment="1">
      <alignment vertical="top"/>
    </xf>
    <xf numFmtId="0" fontId="0" fillId="3" borderId="0" xfId="0" applyFill="1" applyAlignment="1">
      <alignment vertical="top"/>
    </xf>
    <xf numFmtId="0" fontId="0" fillId="0" borderId="1" xfId="0" applyBorder="1" applyAlignment="1">
      <alignment vertical="top"/>
    </xf>
    <xf numFmtId="0" fontId="3" fillId="4" borderId="1" xfId="0" applyFont="1" applyFill="1" applyBorder="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3" fillId="4" borderId="0" xfId="0" applyFont="1" applyFill="1" applyAlignment="1">
      <alignment vertical="top" wrapText="1"/>
    </xf>
    <xf numFmtId="0" fontId="0" fillId="5" borderId="0" xfId="0" applyFill="1"/>
    <xf numFmtId="0" fontId="4" fillId="0" borderId="0" xfId="0" applyFont="1"/>
    <xf numFmtId="0" fontId="0" fillId="5" borderId="0" xfId="0" applyFill="1" applyAlignment="1">
      <alignment vertical="top"/>
    </xf>
    <xf numFmtId="0" fontId="4" fillId="0" borderId="0" xfId="0" applyFont="1" applyAlignment="1">
      <alignment vertical="top"/>
    </xf>
    <xf numFmtId="0" fontId="0" fillId="0" borderId="0" xfId="0" applyAlignment="1">
      <alignment vertical="top" wrapText="1"/>
    </xf>
    <xf numFmtId="0" fontId="0" fillId="2" borderId="0" xfId="0" applyFill="1"/>
    <xf numFmtId="0" fontId="0" fillId="3" borderId="0" xfId="0" applyFill="1"/>
    <xf numFmtId="0" fontId="0" fillId="0" borderId="1" xfId="0" applyBorder="1"/>
    <xf numFmtId="0" fontId="0" fillId="0" borderId="1" xfId="0" applyBorder="1" applyAlignment="1">
      <alignment wrapText="1"/>
    </xf>
    <xf numFmtId="0" fontId="4" fillId="0" borderId="1" xfId="0" applyFont="1" applyBorder="1" applyAlignment="1">
      <alignment wrapText="1"/>
    </xf>
    <xf numFmtId="0" fontId="3" fillId="4" borderId="1" xfId="0" applyFont="1" applyFill="1" applyBorder="1"/>
    <xf numFmtId="0" fontId="4" fillId="0" borderId="1" xfId="0" applyFont="1" applyBorder="1"/>
    <xf numFmtId="0" fontId="3" fillId="4" borderId="1" xfId="0" applyFont="1" applyFill="1" applyBorder="1" applyAlignment="1">
      <alignment wrapText="1"/>
    </xf>
    <xf numFmtId="0" fontId="0" fillId="0" borderId="0" xfId="0" applyAlignment="1">
      <alignment wrapText="1"/>
    </xf>
    <xf numFmtId="0" fontId="0" fillId="2" borderId="1" xfId="0" applyFill="1" applyBorder="1" applyAlignment="1">
      <alignment vertical="top"/>
    </xf>
    <xf numFmtId="0" fontId="0" fillId="6" borderId="1" xfId="0" applyFill="1" applyBorder="1" applyAlignment="1">
      <alignment vertical="top" wrapText="1"/>
    </xf>
    <xf numFmtId="0" fontId="1" fillId="0" borderId="0" xfId="0" applyFont="1" applyAlignment="1">
      <alignment horizontal="left"/>
    </xf>
    <xf numFmtId="0" fontId="7" fillId="2" borderId="8" xfId="0" applyFont="1" applyFill="1" applyBorder="1"/>
    <xf numFmtId="0" fontId="0" fillId="2" borderId="9" xfId="0" applyFill="1" applyBorder="1"/>
    <xf numFmtId="0" fontId="0" fillId="2" borderId="10" xfId="0" applyFill="1" applyBorder="1"/>
    <xf numFmtId="0" fontId="5" fillId="3" borderId="2" xfId="0" applyFont="1" applyFill="1" applyBorder="1" applyAlignment="1">
      <alignment vertical="top"/>
    </xf>
    <xf numFmtId="0" fontId="6" fillId="3" borderId="3" xfId="0" applyFont="1" applyFill="1" applyBorder="1" applyAlignment="1">
      <alignment horizontal="left" vertical="top"/>
    </xf>
    <xf numFmtId="0" fontId="6" fillId="3" borderId="6" xfId="0" applyFont="1" applyFill="1" applyBorder="1" applyAlignment="1">
      <alignment horizontal="left" vertical="top"/>
    </xf>
    <xf numFmtId="0" fontId="0" fillId="3" borderId="7" xfId="0" applyFill="1" applyBorder="1" applyAlignment="1">
      <alignment vertical="top"/>
    </xf>
    <xf numFmtId="0" fontId="8" fillId="3" borderId="1" xfId="0" applyFont="1" applyFill="1" applyBorder="1" applyAlignment="1">
      <alignment horizontal="center" vertical="top" wrapText="1"/>
    </xf>
    <xf numFmtId="0" fontId="1" fillId="0" borderId="0" xfId="0" applyFont="1" applyAlignment="1">
      <alignment horizontal="left"/>
    </xf>
    <xf numFmtId="0" fontId="4" fillId="0" borderId="0" xfId="0" applyFont="1" applyAlignment="1">
      <alignment horizontal="left"/>
    </xf>
    <xf numFmtId="0" fontId="0" fillId="2" borderId="11" xfId="0" applyFill="1" applyBorder="1" applyAlignment="1">
      <alignment wrapText="1"/>
    </xf>
    <xf numFmtId="0" fontId="0" fillId="2" borderId="0" xfId="0" applyFill="1" applyAlignment="1">
      <alignment wrapText="1"/>
    </xf>
    <xf numFmtId="0" fontId="0" fillId="2" borderId="12" xfId="0" applyFill="1" applyBorder="1" applyAlignment="1">
      <alignment wrapText="1"/>
    </xf>
    <xf numFmtId="0" fontId="0" fillId="2" borderId="13" xfId="0" applyFill="1" applyBorder="1" applyAlignment="1">
      <alignment wrapText="1"/>
    </xf>
    <xf numFmtId="0" fontId="0" fillId="2" borderId="14" xfId="0" applyFill="1" applyBorder="1" applyAlignment="1">
      <alignment wrapText="1"/>
    </xf>
    <xf numFmtId="0" fontId="0" fillId="2" borderId="15" xfId="0" applyFill="1" applyBorder="1" applyAlignment="1">
      <alignment wrapText="1"/>
    </xf>
    <xf numFmtId="0" fontId="1" fillId="3" borderId="1" xfId="0" applyFont="1" applyFill="1" applyBorder="1" applyAlignment="1">
      <alignment horizontal="center" vertical="top" wrapText="1"/>
    </xf>
    <xf numFmtId="0" fontId="0" fillId="3" borderId="1" xfId="0" applyFill="1" applyBorder="1" applyAlignment="1">
      <alignment horizontal="center" vertical="top" wrapText="1"/>
    </xf>
    <xf numFmtId="0" fontId="0" fillId="2" borderId="1" xfId="0" applyFill="1" applyBorder="1" applyAlignment="1">
      <alignment vertical="top"/>
    </xf>
    <xf numFmtId="0" fontId="0" fillId="2" borderId="1" xfId="0" applyFill="1" applyBorder="1" applyAlignment="1">
      <alignment horizontal="center" vertical="top"/>
    </xf>
    <xf numFmtId="0" fontId="0" fillId="0" borderId="0" xfId="0" applyAlignment="1">
      <alignment horizontal="left" wrapText="1"/>
    </xf>
    <xf numFmtId="0" fontId="0" fillId="0" borderId="0" xfId="0" applyAlignment="1">
      <alignment horizontal="left"/>
    </xf>
    <xf numFmtId="0" fontId="0" fillId="3" borderId="2" xfId="0" applyFill="1" applyBorder="1" applyAlignment="1">
      <alignment horizontal="center" vertical="top" wrapText="1"/>
    </xf>
    <xf numFmtId="0" fontId="0" fillId="3" borderId="4" xfId="0" applyFill="1" applyBorder="1" applyAlignment="1">
      <alignment horizontal="center" vertical="top" wrapText="1"/>
    </xf>
    <xf numFmtId="0" fontId="0" fillId="3" borderId="5" xfId="0" applyFill="1" applyBorder="1" applyAlignment="1">
      <alignment horizontal="center" vertical="top" wrapText="1"/>
    </xf>
    <xf numFmtId="0" fontId="0" fillId="3" borderId="2" xfId="0" applyFill="1" applyBorder="1" applyAlignment="1">
      <alignment horizontal="center" vertical="top"/>
    </xf>
    <xf numFmtId="0" fontId="0" fillId="3" borderId="4" xfId="0" applyFill="1" applyBorder="1" applyAlignment="1">
      <alignment horizontal="center" vertical="top"/>
    </xf>
    <xf numFmtId="0" fontId="0" fillId="3" borderId="5" xfId="0" applyFill="1" applyBorder="1" applyAlignment="1">
      <alignment horizontal="center" vertical="top"/>
    </xf>
    <xf numFmtId="0" fontId="5" fillId="3" borderId="2" xfId="0" applyFont="1" applyFill="1" applyBorder="1" applyAlignment="1">
      <alignment horizontal="center" vertical="top"/>
    </xf>
    <xf numFmtId="0" fontId="5" fillId="3" borderId="4" xfId="0" applyFont="1" applyFill="1" applyBorder="1" applyAlignment="1">
      <alignment horizontal="center" vertical="top"/>
    </xf>
    <xf numFmtId="0" fontId="5" fillId="3" borderId="5" xfId="0" applyFont="1" applyFill="1" applyBorder="1" applyAlignment="1">
      <alignment horizontal="center" vertical="top"/>
    </xf>
    <xf numFmtId="0" fontId="0" fillId="6" borderId="1" xfId="0" applyFill="1" applyBorder="1" applyAlignment="1"/>
    <xf numFmtId="0" fontId="0" fillId="6" borderId="1" xfId="0" applyFill="1" applyBorder="1" applyAlignment="1">
      <alignment wrapText="1"/>
    </xf>
    <xf numFmtId="0" fontId="4" fillId="6" borderId="1" xfId="0" applyFont="1" applyFill="1" applyBorder="1" applyAlignment="1"/>
    <xf numFmtId="0" fontId="0" fillId="6" borderId="0" xfId="0" applyFill="1" applyAlignment="1">
      <alignment horizontal="center"/>
    </xf>
    <xf numFmtId="0" fontId="0" fillId="3" borderId="1" xfId="0" applyFill="1" applyBorder="1" applyAlignment="1"/>
    <xf numFmtId="0" fontId="0" fillId="5" borderId="1" xfId="0" applyFill="1" applyBorder="1" applyAlignment="1"/>
    <xf numFmtId="0" fontId="4" fillId="5" borderId="1" xfId="0" applyFont="1" applyFill="1" applyBorder="1" applyAlignment="1">
      <alignment wrapText="1"/>
    </xf>
    <xf numFmtId="0" fontId="4" fillId="5" borderId="1" xfId="0" applyFont="1" applyFill="1" applyBorder="1" applyAlignment="1"/>
    <xf numFmtId="0" fontId="0" fillId="7" borderId="1" xfId="0" applyFill="1" applyBorder="1" applyAlignment="1"/>
    <xf numFmtId="0" fontId="0" fillId="7" borderId="1" xfId="0" applyFill="1" applyBorder="1" applyAlignment="1">
      <alignment wrapText="1"/>
    </xf>
    <xf numFmtId="0" fontId="0" fillId="7" borderId="2" xfId="0" applyFill="1" applyBorder="1" applyAlignment="1">
      <alignment wrapText="1"/>
    </xf>
    <xf numFmtId="0" fontId="1" fillId="7" borderId="1" xfId="0" applyFont="1" applyFill="1" applyBorder="1" applyAlignment="1"/>
    <xf numFmtId="0" fontId="4" fillId="0" borderId="1" xfId="0" applyFont="1" applyBorder="1" applyAlignment="1"/>
    <xf numFmtId="0" fontId="0" fillId="0" borderId="1" xfId="0" applyBorder="1" applyAlignment="1"/>
    <xf numFmtId="0" fontId="1" fillId="7" borderId="1" xfId="0" applyFont="1" applyFill="1" applyBorder="1" applyAlignment="1">
      <alignment wrapText="1"/>
    </xf>
    <xf numFmtId="0" fontId="0" fillId="3" borderId="1" xfId="0" applyFill="1" applyBorder="1" applyAlignment="1">
      <alignment wrapText="1"/>
    </xf>
    <xf numFmtId="0" fontId="0" fillId="0" borderId="0" xfId="0" applyAlignment="1"/>
    <xf numFmtId="0" fontId="4" fillId="3" borderId="1" xfId="0" applyFont="1" applyFill="1" applyBorder="1" applyAlignment="1"/>
    <xf numFmtId="0" fontId="4" fillId="3" borderId="1" xfId="0" applyFont="1" applyFill="1" applyBorder="1" applyAlignment="1">
      <alignment wrapText="1"/>
    </xf>
    <xf numFmtId="0" fontId="4" fillId="7" borderId="1" xfId="0" applyFont="1" applyFill="1" applyBorder="1" applyAlignment="1"/>
    <xf numFmtId="0" fontId="0" fillId="0" borderId="1" xfId="0" applyBorder="1" applyAlignment="1">
      <alignment horizontal="right"/>
    </xf>
    <xf numFmtId="0" fontId="0" fillId="8" borderId="1" xfId="0" applyFill="1" applyBorder="1" applyAlignment="1"/>
    <xf numFmtId="0" fontId="0" fillId="8" borderId="2" xfId="0" applyFill="1" applyBorder="1" applyAlignment="1">
      <alignment wrapText="1"/>
    </xf>
    <xf numFmtId="0" fontId="0" fillId="8" borderId="1" xfId="0" applyFill="1" applyBorder="1" applyAlignment="1">
      <alignment wrapText="1"/>
    </xf>
    <xf numFmtId="0" fontId="4" fillId="7" borderId="1" xfId="0" applyFont="1" applyFill="1" applyBorder="1" applyAlignment="1">
      <alignment wrapText="1"/>
    </xf>
    <xf numFmtId="0" fontId="0" fillId="9" borderId="1" xfId="0" applyFill="1" applyBorder="1" applyAlignment="1"/>
    <xf numFmtId="0" fontId="0" fillId="9" borderId="1" xfId="0" applyFill="1" applyBorder="1" applyAlignment="1">
      <alignmen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4CB86-C21F-4DC1-8DE8-91BF0C424C3F}">
  <dimension ref="A1:N45"/>
  <sheetViews>
    <sheetView tabSelected="1" workbookViewId="0">
      <selection activeCell="C8" sqref="C8:J8"/>
    </sheetView>
  </sheetViews>
  <sheetFormatPr defaultRowHeight="14.4" x14ac:dyDescent="0.3"/>
  <cols>
    <col min="1" max="1" width="18.21875" customWidth="1"/>
    <col min="2" max="2" width="55.109375" customWidth="1"/>
    <col min="3" max="3" width="35.21875" customWidth="1"/>
    <col min="4" max="4" width="27.21875" customWidth="1"/>
    <col min="6" max="6" width="13.33203125" customWidth="1"/>
    <col min="7" max="7" width="12" customWidth="1"/>
    <col min="8" max="8" width="12.5546875" customWidth="1"/>
    <col min="10" max="10" width="89" customWidth="1"/>
  </cols>
  <sheetData>
    <row r="1" spans="1:14" ht="58.8" customHeight="1" x14ac:dyDescent="0.3">
      <c r="A1" s="33" t="s">
        <v>174</v>
      </c>
      <c r="B1" s="34" t="s">
        <v>175</v>
      </c>
      <c r="C1" s="52" t="s">
        <v>176</v>
      </c>
      <c r="D1" s="53"/>
      <c r="E1" s="53"/>
      <c r="F1" s="53"/>
      <c r="G1" s="53"/>
      <c r="H1" s="53"/>
      <c r="I1" s="53"/>
      <c r="J1" s="54"/>
    </row>
    <row r="2" spans="1:14" x14ac:dyDescent="0.3">
      <c r="A2" s="7" t="s">
        <v>177</v>
      </c>
      <c r="B2" s="35" t="s">
        <v>178</v>
      </c>
      <c r="C2" s="55" t="s">
        <v>179</v>
      </c>
      <c r="D2" s="56"/>
      <c r="E2" s="56"/>
      <c r="F2" s="56"/>
      <c r="G2" s="56"/>
      <c r="H2" s="56"/>
      <c r="I2" s="56"/>
      <c r="J2" s="57"/>
    </row>
    <row r="3" spans="1:14" x14ac:dyDescent="0.3">
      <c r="A3" s="7"/>
      <c r="B3" s="35" t="s">
        <v>180</v>
      </c>
      <c r="C3" s="55" t="s">
        <v>181</v>
      </c>
      <c r="D3" s="56"/>
      <c r="E3" s="56"/>
      <c r="F3" s="56"/>
      <c r="G3" s="56"/>
      <c r="H3" s="56"/>
      <c r="I3" s="56"/>
      <c r="J3" s="57"/>
    </row>
    <row r="4" spans="1:14" x14ac:dyDescent="0.3">
      <c r="A4" s="7"/>
      <c r="B4" s="35" t="s">
        <v>182</v>
      </c>
      <c r="C4" s="52" t="s">
        <v>183</v>
      </c>
      <c r="D4" s="53"/>
      <c r="E4" s="53"/>
      <c r="F4" s="53"/>
      <c r="G4" s="53"/>
      <c r="H4" s="53"/>
      <c r="I4" s="53"/>
      <c r="J4" s="54"/>
    </row>
    <row r="5" spans="1:14" ht="45" customHeight="1" x14ac:dyDescent="0.3">
      <c r="A5" s="7"/>
      <c r="B5" s="35"/>
      <c r="C5" s="37" t="s">
        <v>263</v>
      </c>
      <c r="D5" s="46" t="s">
        <v>264</v>
      </c>
      <c r="E5" s="47"/>
      <c r="F5" s="47"/>
      <c r="G5" s="47"/>
      <c r="H5" s="47"/>
      <c r="I5" s="47"/>
      <c r="J5" s="47"/>
    </row>
    <row r="6" spans="1:14" x14ac:dyDescent="0.3">
      <c r="A6" s="7"/>
      <c r="B6" s="35"/>
      <c r="C6" s="52" t="s">
        <v>184</v>
      </c>
      <c r="D6" s="53"/>
      <c r="E6" s="53"/>
      <c r="F6" s="53"/>
      <c r="G6" s="53"/>
      <c r="H6" s="53"/>
      <c r="I6" s="53"/>
      <c r="J6" s="54"/>
    </row>
    <row r="7" spans="1:14" ht="21" x14ac:dyDescent="0.3">
      <c r="A7" s="7"/>
      <c r="B7" s="36"/>
      <c r="C7" s="58" t="s">
        <v>185</v>
      </c>
      <c r="D7" s="59"/>
      <c r="E7" s="59"/>
      <c r="F7" s="59"/>
      <c r="G7" s="59"/>
      <c r="H7" s="59"/>
      <c r="I7" s="59"/>
      <c r="J7" s="60"/>
    </row>
    <row r="8" spans="1:14" x14ac:dyDescent="0.3">
      <c r="A8" s="7"/>
      <c r="B8" s="28" t="s">
        <v>186</v>
      </c>
      <c r="C8" s="48">
        <v>184858.5</v>
      </c>
      <c r="D8" s="48"/>
      <c r="E8" s="48"/>
      <c r="F8" s="48"/>
      <c r="G8" s="48"/>
      <c r="H8" s="48"/>
      <c r="I8" s="48"/>
      <c r="J8" s="48"/>
    </row>
    <row r="9" spans="1:14" x14ac:dyDescent="0.3">
      <c r="A9" s="7"/>
      <c r="B9" s="28" t="s">
        <v>187</v>
      </c>
      <c r="C9" s="49" t="s">
        <v>188</v>
      </c>
      <c r="D9" s="49"/>
      <c r="E9" s="49"/>
      <c r="F9" s="49"/>
      <c r="G9" s="49"/>
      <c r="H9" s="49"/>
      <c r="I9" s="49"/>
      <c r="J9" s="49"/>
    </row>
    <row r="10" spans="1:14" x14ac:dyDescent="0.3">
      <c r="A10" s="7"/>
      <c r="B10" s="28" t="s">
        <v>189</v>
      </c>
      <c r="C10" s="48">
        <v>223678.79</v>
      </c>
      <c r="D10" s="48"/>
      <c r="E10" s="48"/>
      <c r="F10" s="48"/>
      <c r="G10" s="48"/>
      <c r="H10" s="48"/>
      <c r="I10" s="48"/>
      <c r="J10" s="48"/>
    </row>
    <row r="11" spans="1:14" ht="70.8" customHeight="1" x14ac:dyDescent="0.3">
      <c r="A11" s="61" t="s">
        <v>190</v>
      </c>
      <c r="B11" s="62" t="s">
        <v>191</v>
      </c>
      <c r="C11" s="61" t="s">
        <v>192</v>
      </c>
      <c r="D11" s="61" t="s">
        <v>193</v>
      </c>
      <c r="E11" s="63" t="s">
        <v>194</v>
      </c>
      <c r="F11" s="62" t="s">
        <v>195</v>
      </c>
      <c r="G11" s="62" t="s">
        <v>196</v>
      </c>
      <c r="H11" s="62" t="s">
        <v>197</v>
      </c>
      <c r="I11" s="64" t="s">
        <v>198</v>
      </c>
      <c r="J11" s="61" t="s">
        <v>199</v>
      </c>
    </row>
    <row r="12" spans="1:14" x14ac:dyDescent="0.3">
      <c r="A12" s="65" t="s">
        <v>200</v>
      </c>
      <c r="B12" s="65" t="s">
        <v>201</v>
      </c>
      <c r="C12" s="66" t="s">
        <v>202</v>
      </c>
      <c r="D12" s="67" t="s">
        <v>203</v>
      </c>
      <c r="E12" s="68">
        <v>10</v>
      </c>
      <c r="F12" s="69">
        <v>452.89</v>
      </c>
      <c r="G12" s="70">
        <v>516.13</v>
      </c>
      <c r="H12" s="70">
        <v>516.13</v>
      </c>
      <c r="I12" s="71">
        <f>+(F12+G12+H12)*E12</f>
        <v>14851.5</v>
      </c>
      <c r="J12" s="72" t="s">
        <v>204</v>
      </c>
    </row>
    <row r="13" spans="1:14" x14ac:dyDescent="0.3">
      <c r="A13" s="65" t="s">
        <v>205</v>
      </c>
      <c r="B13" s="65" t="s">
        <v>206</v>
      </c>
      <c r="C13" s="68" t="s">
        <v>207</v>
      </c>
      <c r="D13" s="67" t="s">
        <v>203</v>
      </c>
      <c r="E13" s="68">
        <v>10</v>
      </c>
      <c r="F13" s="69">
        <v>565.09</v>
      </c>
      <c r="G13" s="69">
        <v>637.30999999999995</v>
      </c>
      <c r="H13" s="69">
        <v>637.30999999999995</v>
      </c>
      <c r="I13" s="71">
        <f t="shared" ref="I13:I29" si="0">+(F13+G13+H13)*E13</f>
        <v>18397.099999999999</v>
      </c>
      <c r="J13" s="72" t="s">
        <v>208</v>
      </c>
      <c r="K13" s="13"/>
      <c r="L13" s="13"/>
      <c r="M13" s="13"/>
      <c r="N13" s="13"/>
    </row>
    <row r="14" spans="1:14" x14ac:dyDescent="0.3">
      <c r="A14" s="65" t="s">
        <v>209</v>
      </c>
      <c r="B14" s="65" t="s">
        <v>206</v>
      </c>
      <c r="C14" s="73" t="s">
        <v>210</v>
      </c>
      <c r="D14" s="74" t="s">
        <v>211</v>
      </c>
      <c r="E14" s="68">
        <v>10</v>
      </c>
      <c r="F14" s="69">
        <v>545.11</v>
      </c>
      <c r="G14" s="69">
        <v>615.73</v>
      </c>
      <c r="H14" s="69">
        <v>615.73</v>
      </c>
      <c r="I14" s="71">
        <f t="shared" si="0"/>
        <v>17765.7</v>
      </c>
      <c r="J14" s="75" t="s">
        <v>212</v>
      </c>
    </row>
    <row r="15" spans="1:14" x14ac:dyDescent="0.3">
      <c r="A15" s="65" t="s">
        <v>213</v>
      </c>
      <c r="B15" s="76" t="s">
        <v>214</v>
      </c>
      <c r="C15" s="74" t="s">
        <v>210</v>
      </c>
      <c r="D15" s="74" t="s">
        <v>215</v>
      </c>
      <c r="E15" s="68">
        <v>10</v>
      </c>
      <c r="F15" s="69">
        <v>615.87</v>
      </c>
      <c r="G15" s="69">
        <v>692.15</v>
      </c>
      <c r="H15" s="69">
        <v>692.15</v>
      </c>
      <c r="I15" s="71">
        <f t="shared" si="0"/>
        <v>20001.7</v>
      </c>
      <c r="J15" s="75" t="s">
        <v>216</v>
      </c>
    </row>
    <row r="16" spans="1:14" x14ac:dyDescent="0.3">
      <c r="A16" s="65" t="s">
        <v>217</v>
      </c>
      <c r="B16" s="76" t="s">
        <v>214</v>
      </c>
      <c r="C16" s="74" t="s">
        <v>218</v>
      </c>
      <c r="D16" s="74" t="s">
        <v>215</v>
      </c>
      <c r="E16" s="68">
        <v>10</v>
      </c>
      <c r="F16" s="69">
        <v>844.57</v>
      </c>
      <c r="G16" s="69">
        <v>939.15</v>
      </c>
      <c r="H16" s="69">
        <v>939.15</v>
      </c>
      <c r="I16" s="71">
        <f t="shared" si="0"/>
        <v>27228.699999999997</v>
      </c>
      <c r="J16" s="75" t="s">
        <v>219</v>
      </c>
    </row>
    <row r="17" spans="1:14" x14ac:dyDescent="0.3">
      <c r="A17" s="65" t="s">
        <v>220</v>
      </c>
      <c r="B17" s="76" t="s">
        <v>214</v>
      </c>
      <c r="C17" s="73" t="s">
        <v>221</v>
      </c>
      <c r="D17" s="74" t="s">
        <v>215</v>
      </c>
      <c r="E17" s="73">
        <v>10</v>
      </c>
      <c r="F17" s="69">
        <v>619.12</v>
      </c>
      <c r="G17" s="69">
        <v>695.66</v>
      </c>
      <c r="H17" s="69">
        <v>695.66</v>
      </c>
      <c r="I17" s="71">
        <f t="shared" si="0"/>
        <v>20104.400000000001</v>
      </c>
      <c r="J17" s="75" t="s">
        <v>222</v>
      </c>
    </row>
    <row r="18" spans="1:14" ht="28.8" x14ac:dyDescent="0.3">
      <c r="A18" s="65" t="s">
        <v>223</v>
      </c>
      <c r="B18" s="76" t="s">
        <v>224</v>
      </c>
      <c r="C18" s="77" t="s">
        <v>225</v>
      </c>
      <c r="D18" s="73" t="s">
        <v>226</v>
      </c>
      <c r="E18" s="68">
        <v>10</v>
      </c>
      <c r="F18" s="69">
        <v>850.23</v>
      </c>
      <c r="G18" s="69">
        <v>945.25</v>
      </c>
      <c r="H18" s="69">
        <v>945.25</v>
      </c>
      <c r="I18" s="71">
        <f t="shared" si="0"/>
        <v>27407.3</v>
      </c>
      <c r="J18" s="75" t="s">
        <v>222</v>
      </c>
    </row>
    <row r="19" spans="1:14" ht="28.8" x14ac:dyDescent="0.3">
      <c r="A19" s="78" t="s">
        <v>227</v>
      </c>
      <c r="B19" s="79" t="s">
        <v>224</v>
      </c>
      <c r="C19" s="22" t="s">
        <v>228</v>
      </c>
      <c r="D19" s="73" t="s">
        <v>229</v>
      </c>
      <c r="E19" s="68">
        <v>10</v>
      </c>
      <c r="F19" s="80">
        <v>1074.82</v>
      </c>
      <c r="G19" s="80">
        <v>1187.82</v>
      </c>
      <c r="H19" s="80">
        <v>1187.82</v>
      </c>
      <c r="I19" s="71">
        <f t="shared" si="0"/>
        <v>34504.6</v>
      </c>
      <c r="J19" s="75" t="s">
        <v>230</v>
      </c>
      <c r="K19" s="14"/>
      <c r="L19" s="14"/>
      <c r="M19" s="14"/>
      <c r="N19" s="14"/>
    </row>
    <row r="20" spans="1:14" x14ac:dyDescent="0.3">
      <c r="A20" s="65" t="s">
        <v>231</v>
      </c>
      <c r="B20" s="76" t="s">
        <v>232</v>
      </c>
      <c r="C20" s="74"/>
      <c r="D20" s="74"/>
      <c r="E20" s="81" t="s">
        <v>233</v>
      </c>
      <c r="F20" s="82"/>
      <c r="G20" s="82"/>
      <c r="H20" s="82"/>
      <c r="I20" s="83"/>
      <c r="J20" s="84"/>
    </row>
    <row r="21" spans="1:14" x14ac:dyDescent="0.3">
      <c r="A21" s="78" t="s">
        <v>234</v>
      </c>
      <c r="B21" s="79" t="s">
        <v>235</v>
      </c>
      <c r="C21" s="74"/>
      <c r="D21" s="74"/>
      <c r="E21" s="74">
        <v>10</v>
      </c>
      <c r="F21" s="69">
        <v>33.6</v>
      </c>
      <c r="G21" s="69">
        <v>33.6</v>
      </c>
      <c r="H21" s="69">
        <v>33.6</v>
      </c>
      <c r="I21" s="71">
        <f t="shared" si="0"/>
        <v>1008.0000000000001</v>
      </c>
      <c r="J21" s="85" t="s">
        <v>236</v>
      </c>
    </row>
    <row r="22" spans="1:14" ht="28.8" x14ac:dyDescent="0.3">
      <c r="A22" s="65" t="s">
        <v>237</v>
      </c>
      <c r="B22" s="76" t="s">
        <v>238</v>
      </c>
      <c r="C22" s="74"/>
      <c r="D22" s="74"/>
      <c r="E22" s="74">
        <v>10</v>
      </c>
      <c r="F22" s="69">
        <v>24.4</v>
      </c>
      <c r="G22" s="69">
        <v>24.4</v>
      </c>
      <c r="H22" s="69">
        <v>24.4</v>
      </c>
      <c r="I22" s="71">
        <f t="shared" si="0"/>
        <v>731.99999999999989</v>
      </c>
      <c r="J22" s="69"/>
    </row>
    <row r="23" spans="1:14" x14ac:dyDescent="0.3">
      <c r="A23" s="65" t="s">
        <v>239</v>
      </c>
      <c r="B23" s="78" t="s">
        <v>240</v>
      </c>
      <c r="C23" s="74"/>
      <c r="D23" s="74"/>
      <c r="E23" s="74">
        <v>5</v>
      </c>
      <c r="F23" s="69">
        <v>45</v>
      </c>
      <c r="G23" s="69">
        <v>45</v>
      </c>
      <c r="H23" s="69">
        <v>45</v>
      </c>
      <c r="I23" s="71">
        <f t="shared" si="0"/>
        <v>675</v>
      </c>
      <c r="J23" s="69"/>
    </row>
    <row r="24" spans="1:14" x14ac:dyDescent="0.3">
      <c r="A24" s="65" t="s">
        <v>241</v>
      </c>
      <c r="B24" s="78" t="s">
        <v>242</v>
      </c>
      <c r="C24" s="74"/>
      <c r="D24" s="74"/>
      <c r="E24" s="74">
        <v>5</v>
      </c>
      <c r="F24" s="69">
        <v>30</v>
      </c>
      <c r="G24" s="69">
        <v>30</v>
      </c>
      <c r="H24" s="69">
        <v>30</v>
      </c>
      <c r="I24" s="71">
        <f t="shared" si="0"/>
        <v>450</v>
      </c>
      <c r="J24" s="69"/>
    </row>
    <row r="25" spans="1:14" x14ac:dyDescent="0.3">
      <c r="A25" s="65" t="s">
        <v>243</v>
      </c>
      <c r="B25" s="65" t="s">
        <v>244</v>
      </c>
      <c r="C25" s="74"/>
      <c r="D25" s="74"/>
      <c r="E25" s="74">
        <v>5</v>
      </c>
      <c r="F25" s="69">
        <v>7.5</v>
      </c>
      <c r="G25" s="69">
        <v>7.5</v>
      </c>
      <c r="H25" s="69">
        <v>7.5</v>
      </c>
      <c r="I25" s="71">
        <f t="shared" si="0"/>
        <v>112.5</v>
      </c>
      <c r="J25" s="69"/>
    </row>
    <row r="26" spans="1:14" x14ac:dyDescent="0.3">
      <c r="A26" s="65" t="s">
        <v>245</v>
      </c>
      <c r="B26" s="78" t="s">
        <v>246</v>
      </c>
      <c r="C26" s="74"/>
      <c r="D26" s="74"/>
      <c r="E26" s="74">
        <v>5</v>
      </c>
      <c r="F26" s="69">
        <v>7</v>
      </c>
      <c r="G26" s="69">
        <v>7</v>
      </c>
      <c r="H26" s="69">
        <v>7</v>
      </c>
      <c r="I26" s="71">
        <f t="shared" si="0"/>
        <v>105</v>
      </c>
      <c r="J26" s="69"/>
    </row>
    <row r="27" spans="1:14" x14ac:dyDescent="0.3">
      <c r="A27" s="65" t="s">
        <v>247</v>
      </c>
      <c r="B27" s="78" t="s">
        <v>248</v>
      </c>
      <c r="C27" s="21"/>
      <c r="D27" s="74"/>
      <c r="E27" s="74">
        <v>5</v>
      </c>
      <c r="F27" s="69">
        <v>53</v>
      </c>
      <c r="G27" s="69">
        <v>53</v>
      </c>
      <c r="H27" s="69">
        <v>53</v>
      </c>
      <c r="I27" s="71">
        <f t="shared" si="0"/>
        <v>795</v>
      </c>
      <c r="J27" s="85" t="s">
        <v>249</v>
      </c>
    </row>
    <row r="28" spans="1:14" x14ac:dyDescent="0.3">
      <c r="A28" s="65" t="s">
        <v>250</v>
      </c>
      <c r="B28" s="78" t="s">
        <v>251</v>
      </c>
      <c r="C28" s="74"/>
      <c r="D28" s="74"/>
      <c r="E28" s="74">
        <v>5</v>
      </c>
      <c r="F28" s="69">
        <v>8</v>
      </c>
      <c r="G28" s="69">
        <v>8</v>
      </c>
      <c r="H28" s="69">
        <v>8</v>
      </c>
      <c r="I28" s="71">
        <f t="shared" si="0"/>
        <v>120</v>
      </c>
      <c r="J28" s="69"/>
    </row>
    <row r="29" spans="1:14" x14ac:dyDescent="0.3">
      <c r="A29" s="65" t="s">
        <v>252</v>
      </c>
      <c r="B29" s="78" t="s">
        <v>253</v>
      </c>
      <c r="C29" s="74"/>
      <c r="D29" s="74"/>
      <c r="E29" s="74">
        <v>5</v>
      </c>
      <c r="F29" s="69">
        <v>40</v>
      </c>
      <c r="G29" s="69">
        <v>40</v>
      </c>
      <c r="H29" s="69">
        <v>40</v>
      </c>
      <c r="I29" s="71">
        <f t="shared" si="0"/>
        <v>600</v>
      </c>
      <c r="J29" s="69" t="s">
        <v>254</v>
      </c>
    </row>
    <row r="30" spans="1:14" x14ac:dyDescent="0.3">
      <c r="A30" s="77"/>
      <c r="B30" s="77"/>
      <c r="C30" s="77"/>
      <c r="D30" s="77"/>
      <c r="E30" s="77"/>
      <c r="F30" s="77"/>
      <c r="G30" s="77"/>
      <c r="H30" s="86" t="s">
        <v>255</v>
      </c>
      <c r="I30" s="87">
        <f>SUM(I12:I29)</f>
        <v>184858.5</v>
      </c>
      <c r="J30" s="77"/>
    </row>
    <row r="31" spans="1:14" x14ac:dyDescent="0.3">
      <c r="A31" s="77"/>
      <c r="B31" s="77"/>
      <c r="C31" s="77"/>
      <c r="D31" s="77"/>
      <c r="E31" s="77"/>
      <c r="F31" s="77"/>
      <c r="G31" s="77"/>
      <c r="H31" s="77"/>
      <c r="I31" s="77"/>
      <c r="J31" s="77"/>
    </row>
    <row r="33" spans="2:14" x14ac:dyDescent="0.3">
      <c r="B33" s="50" t="s">
        <v>256</v>
      </c>
      <c r="C33" s="50"/>
      <c r="D33" s="50"/>
      <c r="E33" s="50"/>
      <c r="F33" s="50"/>
      <c r="G33" s="50"/>
      <c r="H33" s="50"/>
      <c r="I33" s="50"/>
      <c r="J33" s="50"/>
      <c r="K33" s="50"/>
      <c r="L33" s="50"/>
      <c r="M33" s="50"/>
      <c r="N33" s="50"/>
    </row>
    <row r="34" spans="2:14" x14ac:dyDescent="0.3">
      <c r="B34" s="50" t="s">
        <v>257</v>
      </c>
      <c r="C34" s="50"/>
      <c r="D34" s="50"/>
      <c r="E34" s="50"/>
      <c r="F34" s="50"/>
      <c r="G34" s="50"/>
      <c r="H34" s="50"/>
      <c r="I34" s="50"/>
      <c r="J34" s="50"/>
      <c r="K34" s="50"/>
      <c r="L34" s="50"/>
      <c r="M34" s="50"/>
      <c r="N34" s="50"/>
    </row>
    <row r="35" spans="2:14" x14ac:dyDescent="0.3">
      <c r="B35" s="51" t="s">
        <v>258</v>
      </c>
      <c r="C35" s="51"/>
      <c r="D35" s="51"/>
      <c r="E35" s="51"/>
      <c r="F35" s="51"/>
      <c r="G35" s="51"/>
      <c r="H35" s="51"/>
      <c r="I35" s="51"/>
      <c r="J35" s="51"/>
      <c r="K35" s="51"/>
      <c r="L35" s="51"/>
      <c r="M35" s="51"/>
      <c r="N35" s="51"/>
    </row>
    <row r="36" spans="2:14" x14ac:dyDescent="0.3">
      <c r="B36" s="38" t="s">
        <v>259</v>
      </c>
      <c r="C36" s="38"/>
      <c r="D36" s="38"/>
      <c r="E36" s="38"/>
      <c r="F36" s="38"/>
      <c r="G36" s="38"/>
      <c r="H36" s="38"/>
      <c r="I36" s="38"/>
      <c r="J36" s="38"/>
      <c r="K36" s="38"/>
      <c r="L36" s="38"/>
      <c r="M36" s="38"/>
      <c r="N36" s="38"/>
    </row>
    <row r="37" spans="2:14" x14ac:dyDescent="0.3">
      <c r="B37" s="39" t="s">
        <v>260</v>
      </c>
      <c r="C37" s="38"/>
      <c r="D37" s="38"/>
      <c r="E37" s="38"/>
      <c r="F37" s="38"/>
      <c r="G37" s="38"/>
      <c r="H37" s="38"/>
      <c r="I37" s="38"/>
      <c r="J37" s="38"/>
      <c r="K37" s="38"/>
      <c r="L37" s="38"/>
      <c r="M37" s="38"/>
      <c r="N37" s="38"/>
    </row>
    <row r="38" spans="2:14" x14ac:dyDescent="0.3">
      <c r="B38" s="29"/>
      <c r="C38" s="29"/>
      <c r="D38" s="29"/>
      <c r="E38" s="29"/>
      <c r="F38" s="29"/>
      <c r="G38" s="29"/>
      <c r="H38" s="29"/>
      <c r="I38" s="29"/>
      <c r="J38" s="29"/>
      <c r="K38" s="29"/>
      <c r="L38" s="29"/>
      <c r="M38" s="29"/>
      <c r="N38" s="29"/>
    </row>
    <row r="40" spans="2:14" x14ac:dyDescent="0.3">
      <c r="B40" s="30" t="s">
        <v>261</v>
      </c>
      <c r="C40" s="31"/>
      <c r="D40" s="31"/>
      <c r="E40" s="31"/>
      <c r="F40" s="31"/>
      <c r="G40" s="31"/>
      <c r="H40" s="31"/>
      <c r="I40" s="31"/>
      <c r="J40" s="31"/>
      <c r="K40" s="31"/>
      <c r="L40" s="31"/>
      <c r="M40" s="31"/>
      <c r="N40" s="32"/>
    </row>
    <row r="41" spans="2:14" x14ac:dyDescent="0.3">
      <c r="B41" s="40" t="s">
        <v>262</v>
      </c>
      <c r="C41" s="41"/>
      <c r="D41" s="41"/>
      <c r="E41" s="41"/>
      <c r="F41" s="41"/>
      <c r="G41" s="41"/>
      <c r="H41" s="41"/>
      <c r="I41" s="41"/>
      <c r="J41" s="41"/>
      <c r="K41" s="41"/>
      <c r="L41" s="41"/>
      <c r="M41" s="41"/>
      <c r="N41" s="42"/>
    </row>
    <row r="42" spans="2:14" x14ac:dyDescent="0.3">
      <c r="B42" s="40"/>
      <c r="C42" s="41"/>
      <c r="D42" s="41"/>
      <c r="E42" s="41"/>
      <c r="F42" s="41"/>
      <c r="G42" s="41"/>
      <c r="H42" s="41"/>
      <c r="I42" s="41"/>
      <c r="J42" s="41"/>
      <c r="K42" s="41"/>
      <c r="L42" s="41"/>
      <c r="M42" s="41"/>
      <c r="N42" s="42"/>
    </row>
    <row r="43" spans="2:14" x14ac:dyDescent="0.3">
      <c r="B43" s="40"/>
      <c r="C43" s="41"/>
      <c r="D43" s="41"/>
      <c r="E43" s="41"/>
      <c r="F43" s="41"/>
      <c r="G43" s="41"/>
      <c r="H43" s="41"/>
      <c r="I43" s="41"/>
      <c r="J43" s="41"/>
      <c r="K43" s="41"/>
      <c r="L43" s="41"/>
      <c r="M43" s="41"/>
      <c r="N43" s="42"/>
    </row>
    <row r="44" spans="2:14" x14ac:dyDescent="0.3">
      <c r="B44" s="40"/>
      <c r="C44" s="41"/>
      <c r="D44" s="41"/>
      <c r="E44" s="41"/>
      <c r="F44" s="41"/>
      <c r="G44" s="41"/>
      <c r="H44" s="41"/>
      <c r="I44" s="41"/>
      <c r="J44" s="41"/>
      <c r="K44" s="41"/>
      <c r="L44" s="41"/>
      <c r="M44" s="41"/>
      <c r="N44" s="42"/>
    </row>
    <row r="45" spans="2:14" x14ac:dyDescent="0.3">
      <c r="B45" s="43"/>
      <c r="C45" s="44"/>
      <c r="D45" s="44"/>
      <c r="E45" s="44"/>
      <c r="F45" s="44"/>
      <c r="G45" s="44"/>
      <c r="H45" s="44"/>
      <c r="I45" s="44"/>
      <c r="J45" s="44"/>
      <c r="K45" s="44"/>
      <c r="L45" s="44"/>
      <c r="M45" s="44"/>
      <c r="N45" s="45"/>
    </row>
  </sheetData>
  <protectedRanges>
    <protectedRange algorithmName="SHA-512" hashValue="3gx4h9N7U1T4xadBuMQ2UW4CpuJJ+qgHxZvzLSYlAO8KEyjBSlOcUEqiqfWtsvogt1F8WdGWygxczoNHUOA4LQ==" saltValue="Cnn/r7wK+8WyXYS15Kvymg==" spinCount="100000" sqref="F12:H29 J12:J29 C8:J10 B41" name="Bereik1" securityDescriptor="O:WDG:WDD:(A;;CC;;;WD)"/>
  </protectedRanges>
  <mergeCells count="16">
    <mergeCell ref="C1:J1"/>
    <mergeCell ref="C2:J2"/>
    <mergeCell ref="C3:J3"/>
    <mergeCell ref="C4:J4"/>
    <mergeCell ref="C6:J6"/>
    <mergeCell ref="B36:N36"/>
    <mergeCell ref="B37:N37"/>
    <mergeCell ref="B41:N45"/>
    <mergeCell ref="D5:J5"/>
    <mergeCell ref="C8:J8"/>
    <mergeCell ref="C9:J9"/>
    <mergeCell ref="C10:J10"/>
    <mergeCell ref="B33:N33"/>
    <mergeCell ref="B34:N34"/>
    <mergeCell ref="B35:N35"/>
    <mergeCell ref="C7:J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D8C39-FAE4-4E82-BF7A-3537D9C3C29D}">
  <dimension ref="A1:D25"/>
  <sheetViews>
    <sheetView workbookViewId="0">
      <selection activeCell="H5" sqref="H5"/>
    </sheetView>
  </sheetViews>
  <sheetFormatPr defaultRowHeight="14.4" x14ac:dyDescent="0.3"/>
  <cols>
    <col min="2" max="2" width="17.88671875" customWidth="1"/>
    <col min="3" max="3" width="44" customWidth="1"/>
    <col min="4" max="4" width="57.44140625" customWidth="1"/>
  </cols>
  <sheetData>
    <row r="1" spans="1:4" ht="21" x14ac:dyDescent="0.3">
      <c r="A1" s="4" t="s">
        <v>0</v>
      </c>
      <c r="B1" s="5"/>
      <c r="C1" s="5" t="s">
        <v>117</v>
      </c>
      <c r="D1" s="5"/>
    </row>
    <row r="2" spans="1:4" x14ac:dyDescent="0.3">
      <c r="A2" s="6" t="s">
        <v>118</v>
      </c>
      <c r="B2" s="6" t="s">
        <v>160</v>
      </c>
      <c r="C2" s="6"/>
      <c r="D2" s="6"/>
    </row>
    <row r="3" spans="1:4" x14ac:dyDescent="0.3">
      <c r="A3" s="7" t="s">
        <v>3</v>
      </c>
      <c r="B3" s="7" t="s">
        <v>4</v>
      </c>
      <c r="C3" s="7" t="s">
        <v>5</v>
      </c>
      <c r="D3" s="7" t="s">
        <v>6</v>
      </c>
    </row>
    <row r="4" spans="1:4" ht="43.2" x14ac:dyDescent="0.3">
      <c r="A4" s="8"/>
      <c r="B4" s="1" t="s">
        <v>7</v>
      </c>
      <c r="C4" s="10" t="s">
        <v>161</v>
      </c>
      <c r="D4" s="9" t="s">
        <v>162</v>
      </c>
    </row>
    <row r="5" spans="1:4" ht="100.8" x14ac:dyDescent="0.3">
      <c r="A5" s="8"/>
      <c r="B5" s="1" t="s">
        <v>10</v>
      </c>
      <c r="C5" s="10" t="s">
        <v>11</v>
      </c>
      <c r="D5" s="2" t="s">
        <v>12</v>
      </c>
    </row>
    <row r="6" spans="1:4" ht="28.8" x14ac:dyDescent="0.3">
      <c r="A6" s="8"/>
      <c r="B6" s="1" t="s">
        <v>13</v>
      </c>
      <c r="C6" s="10" t="s">
        <v>163</v>
      </c>
      <c r="D6" s="9" t="s">
        <v>164</v>
      </c>
    </row>
    <row r="7" spans="1:4" x14ac:dyDescent="0.3">
      <c r="A7" s="8"/>
      <c r="B7" s="1" t="s">
        <v>16</v>
      </c>
      <c r="C7" s="1" t="s">
        <v>165</v>
      </c>
      <c r="D7" s="9" t="s">
        <v>166</v>
      </c>
    </row>
    <row r="8" spans="1:4" x14ac:dyDescent="0.3">
      <c r="A8" s="8"/>
      <c r="B8" s="1" t="s">
        <v>19</v>
      </c>
      <c r="C8" s="8" t="s">
        <v>167</v>
      </c>
      <c r="D8" s="9" t="s">
        <v>126</v>
      </c>
    </row>
    <row r="9" spans="1:4" x14ac:dyDescent="0.3">
      <c r="A9" s="11"/>
      <c r="B9" s="10" t="s">
        <v>22</v>
      </c>
      <c r="C9" s="11" t="s">
        <v>23</v>
      </c>
      <c r="D9" s="9" t="s">
        <v>12</v>
      </c>
    </row>
    <row r="10" spans="1:4" x14ac:dyDescent="0.3">
      <c r="A10" s="8"/>
      <c r="B10" s="1" t="s">
        <v>25</v>
      </c>
      <c r="C10" s="10" t="s">
        <v>168</v>
      </c>
      <c r="D10" s="9" t="s">
        <v>169</v>
      </c>
    </row>
    <row r="11" spans="1:4" x14ac:dyDescent="0.3">
      <c r="A11" s="8"/>
      <c r="B11" s="1" t="s">
        <v>31</v>
      </c>
      <c r="C11" s="10" t="s">
        <v>170</v>
      </c>
      <c r="D11" s="9" t="s">
        <v>154</v>
      </c>
    </row>
    <row r="12" spans="1:4" x14ac:dyDescent="0.3">
      <c r="A12" s="8"/>
      <c r="B12" s="1" t="s">
        <v>34</v>
      </c>
      <c r="C12" s="10" t="s">
        <v>151</v>
      </c>
      <c r="D12" s="9" t="s">
        <v>154</v>
      </c>
    </row>
    <row r="13" spans="1:4" x14ac:dyDescent="0.3">
      <c r="A13" s="8"/>
      <c r="B13" s="1" t="s">
        <v>34</v>
      </c>
      <c r="C13" s="10" t="s">
        <v>130</v>
      </c>
      <c r="D13" s="9" t="s">
        <v>36</v>
      </c>
    </row>
    <row r="14" spans="1:4" x14ac:dyDescent="0.3">
      <c r="A14" s="8"/>
      <c r="B14" s="1" t="s">
        <v>38</v>
      </c>
      <c r="C14" s="11" t="s">
        <v>39</v>
      </c>
      <c r="D14" s="9" t="s">
        <v>36</v>
      </c>
    </row>
    <row r="15" spans="1:4" x14ac:dyDescent="0.3">
      <c r="A15" s="8"/>
      <c r="B15" s="1" t="s">
        <v>42</v>
      </c>
      <c r="C15" s="10" t="s">
        <v>43</v>
      </c>
      <c r="D15" s="9" t="s">
        <v>12</v>
      </c>
    </row>
    <row r="16" spans="1:4" ht="28.8" x14ac:dyDescent="0.3">
      <c r="A16" s="8"/>
      <c r="B16" s="1" t="s">
        <v>44</v>
      </c>
      <c r="C16" s="1" t="s">
        <v>132</v>
      </c>
      <c r="D16" s="9" t="s">
        <v>12</v>
      </c>
    </row>
    <row r="17" spans="1:4" x14ac:dyDescent="0.3">
      <c r="A17" s="8"/>
      <c r="B17" s="1" t="s">
        <v>46</v>
      </c>
      <c r="C17" s="1" t="s">
        <v>171</v>
      </c>
      <c r="D17" s="9" t="s">
        <v>12</v>
      </c>
    </row>
    <row r="18" spans="1:4" x14ac:dyDescent="0.3">
      <c r="A18" s="8"/>
      <c r="B18" s="1" t="s">
        <v>48</v>
      </c>
      <c r="C18" s="1" t="s">
        <v>49</v>
      </c>
      <c r="D18" s="9" t="s">
        <v>49</v>
      </c>
    </row>
    <row r="19" spans="1:4" ht="43.2" x14ac:dyDescent="0.3">
      <c r="A19" s="8"/>
      <c r="B19" s="1" t="s">
        <v>50</v>
      </c>
      <c r="C19" s="1" t="s">
        <v>108</v>
      </c>
      <c r="D19" s="9" t="s">
        <v>12</v>
      </c>
    </row>
    <row r="20" spans="1:4" x14ac:dyDescent="0.3">
      <c r="A20" s="8"/>
      <c r="B20" s="1" t="s">
        <v>52</v>
      </c>
      <c r="C20" s="1" t="s">
        <v>53</v>
      </c>
      <c r="D20" s="9" t="s">
        <v>12</v>
      </c>
    </row>
    <row r="21" spans="1:4" ht="28.8" x14ac:dyDescent="0.3">
      <c r="A21" s="8"/>
      <c r="B21" s="1" t="s">
        <v>56</v>
      </c>
      <c r="C21" s="1" t="s">
        <v>172</v>
      </c>
      <c r="D21" s="9" t="s">
        <v>12</v>
      </c>
    </row>
    <row r="22" spans="1:4" x14ac:dyDescent="0.3">
      <c r="A22" s="8"/>
      <c r="B22" s="1" t="s">
        <v>54</v>
      </c>
      <c r="C22" s="10" t="s">
        <v>55</v>
      </c>
      <c r="D22" s="9" t="s">
        <v>12</v>
      </c>
    </row>
    <row r="23" spans="1:4" ht="57.6" x14ac:dyDescent="0.3">
      <c r="A23" s="8"/>
      <c r="B23" s="1" t="s">
        <v>58</v>
      </c>
      <c r="C23" s="1" t="s">
        <v>135</v>
      </c>
      <c r="D23" s="9" t="s">
        <v>173</v>
      </c>
    </row>
    <row r="24" spans="1:4" ht="28.8" x14ac:dyDescent="0.3">
      <c r="A24" s="8"/>
      <c r="B24" s="1" t="s">
        <v>60</v>
      </c>
      <c r="C24" s="1" t="s">
        <v>136</v>
      </c>
      <c r="D24" s="9" t="s">
        <v>12</v>
      </c>
    </row>
    <row r="25" spans="1:4" x14ac:dyDescent="0.3">
      <c r="A25" s="5"/>
      <c r="B25" s="17"/>
      <c r="C25" s="5"/>
      <c r="D25" s="5"/>
    </row>
  </sheetData>
  <protectedRanges>
    <protectedRange algorithmName="SHA-512" hashValue="dYkpt0bZTaU+rVuwr0/d1cQ0xTGXEcEwqf/OGcoUo1ZaDPFMXa/G/2qagzzMcgm/H0iRO1YfrwD/njXH1UojxQ==" saltValue="3ynKjPbMj5zdnADDbHVGZg==" spinCount="100000" sqref="D4:D24" name="Bereik1" securityDescriptor="O:WDG:WDD:(A;;CC;;;WD)"/>
  </protectedRange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96A14-A953-426E-A601-825E77633409}">
  <dimension ref="A1:D27"/>
  <sheetViews>
    <sheetView workbookViewId="0">
      <selection sqref="A1:D27"/>
    </sheetView>
  </sheetViews>
  <sheetFormatPr defaultRowHeight="14.4" x14ac:dyDescent="0.3"/>
  <cols>
    <col min="2" max="2" width="34.5546875" customWidth="1"/>
    <col min="3" max="3" width="64" customWidth="1"/>
    <col min="4" max="4" width="71.109375" customWidth="1"/>
  </cols>
  <sheetData>
    <row r="1" spans="1:4" ht="21" x14ac:dyDescent="0.3">
      <c r="A1" s="4" t="s">
        <v>0</v>
      </c>
      <c r="B1" s="5"/>
      <c r="C1" s="5" t="s">
        <v>117</v>
      </c>
      <c r="D1" s="5"/>
    </row>
    <row r="2" spans="1:4" x14ac:dyDescent="0.3">
      <c r="A2" s="6" t="s">
        <v>118</v>
      </c>
      <c r="B2" s="6" t="s">
        <v>137</v>
      </c>
      <c r="C2" s="6"/>
      <c r="D2" s="6"/>
    </row>
    <row r="3" spans="1:4" x14ac:dyDescent="0.3">
      <c r="A3" s="7" t="s">
        <v>3</v>
      </c>
      <c r="B3" s="7" t="s">
        <v>4</v>
      </c>
      <c r="C3" s="7" t="s">
        <v>5</v>
      </c>
      <c r="D3" s="7" t="s">
        <v>6</v>
      </c>
    </row>
    <row r="4" spans="1:4" ht="28.8" x14ac:dyDescent="0.3">
      <c r="A4" s="8">
        <v>1</v>
      </c>
      <c r="B4" s="1" t="s">
        <v>7</v>
      </c>
      <c r="C4" s="10" t="s">
        <v>138</v>
      </c>
      <c r="D4" s="27" t="s">
        <v>139</v>
      </c>
    </row>
    <row r="5" spans="1:4" ht="72" x14ac:dyDescent="0.3">
      <c r="A5" s="8">
        <v>2</v>
      </c>
      <c r="B5" s="1" t="s">
        <v>10</v>
      </c>
      <c r="C5" s="10" t="s">
        <v>11</v>
      </c>
      <c r="D5" s="27" t="s">
        <v>140</v>
      </c>
    </row>
    <row r="6" spans="1:4" x14ac:dyDescent="0.3">
      <c r="A6" s="8">
        <v>3</v>
      </c>
      <c r="B6" s="1" t="s">
        <v>13</v>
      </c>
      <c r="C6" s="10" t="s">
        <v>141</v>
      </c>
      <c r="D6" s="27" t="s">
        <v>142</v>
      </c>
    </row>
    <row r="7" spans="1:4" x14ac:dyDescent="0.3">
      <c r="A7" s="8">
        <v>4</v>
      </c>
      <c r="B7" s="1" t="s">
        <v>16</v>
      </c>
      <c r="C7" s="1" t="s">
        <v>143</v>
      </c>
      <c r="D7" s="27" t="s">
        <v>144</v>
      </c>
    </row>
    <row r="8" spans="1:4" x14ac:dyDescent="0.3">
      <c r="A8" s="8">
        <v>5</v>
      </c>
      <c r="B8" s="1" t="s">
        <v>19</v>
      </c>
      <c r="C8" s="11" t="s">
        <v>145</v>
      </c>
      <c r="D8" s="27" t="s">
        <v>146</v>
      </c>
    </row>
    <row r="9" spans="1:4" x14ac:dyDescent="0.3">
      <c r="A9" s="8">
        <v>6</v>
      </c>
      <c r="B9" s="10" t="s">
        <v>22</v>
      </c>
      <c r="C9" s="11" t="s">
        <v>23</v>
      </c>
      <c r="D9" s="27" t="s">
        <v>12</v>
      </c>
    </row>
    <row r="10" spans="1:4" x14ac:dyDescent="0.3">
      <c r="A10" s="8">
        <v>7</v>
      </c>
      <c r="B10" s="1" t="s">
        <v>25</v>
      </c>
      <c r="C10" s="1" t="s">
        <v>147</v>
      </c>
      <c r="D10" s="27" t="s">
        <v>148</v>
      </c>
    </row>
    <row r="11" spans="1:4" x14ac:dyDescent="0.3">
      <c r="A11" s="8">
        <v>8</v>
      </c>
      <c r="B11" s="1" t="s">
        <v>28</v>
      </c>
      <c r="C11" s="1" t="s">
        <v>149</v>
      </c>
      <c r="D11" s="27" t="s">
        <v>12</v>
      </c>
    </row>
    <row r="12" spans="1:4" x14ac:dyDescent="0.3">
      <c r="A12" s="8">
        <v>9</v>
      </c>
      <c r="B12" s="1" t="s">
        <v>31</v>
      </c>
      <c r="C12" s="1" t="s">
        <v>129</v>
      </c>
      <c r="D12" s="27" t="s">
        <v>150</v>
      </c>
    </row>
    <row r="13" spans="1:4" x14ac:dyDescent="0.3">
      <c r="A13" s="8">
        <v>10</v>
      </c>
      <c r="B13" s="1" t="s">
        <v>34</v>
      </c>
      <c r="C13" s="10" t="s">
        <v>151</v>
      </c>
      <c r="D13" s="27" t="s">
        <v>152</v>
      </c>
    </row>
    <row r="14" spans="1:4" x14ac:dyDescent="0.3">
      <c r="A14" s="8">
        <v>11</v>
      </c>
      <c r="B14" s="1" t="s">
        <v>34</v>
      </c>
      <c r="C14" s="10" t="s">
        <v>153</v>
      </c>
      <c r="D14" s="27" t="s">
        <v>154</v>
      </c>
    </row>
    <row r="15" spans="1:4" x14ac:dyDescent="0.3">
      <c r="A15" s="8">
        <v>12</v>
      </c>
      <c r="B15" s="1" t="s">
        <v>38</v>
      </c>
      <c r="C15" s="11" t="s">
        <v>39</v>
      </c>
      <c r="D15" s="27" t="s">
        <v>154</v>
      </c>
    </row>
    <row r="16" spans="1:4" x14ac:dyDescent="0.3">
      <c r="A16" s="8">
        <v>13</v>
      </c>
      <c r="B16" s="1" t="s">
        <v>42</v>
      </c>
      <c r="C16" s="1" t="s">
        <v>43</v>
      </c>
      <c r="D16" s="27" t="s">
        <v>12</v>
      </c>
    </row>
    <row r="17" spans="1:4" ht="28.8" x14ac:dyDescent="0.3">
      <c r="A17" s="8">
        <v>14</v>
      </c>
      <c r="B17" s="1" t="s">
        <v>44</v>
      </c>
      <c r="C17" s="1" t="s">
        <v>132</v>
      </c>
      <c r="D17" s="27" t="s">
        <v>155</v>
      </c>
    </row>
    <row r="18" spans="1:4" x14ac:dyDescent="0.3">
      <c r="A18" s="8">
        <v>15</v>
      </c>
      <c r="B18" s="1" t="s">
        <v>46</v>
      </c>
      <c r="C18" s="1" t="s">
        <v>47</v>
      </c>
      <c r="D18" s="27" t="s">
        <v>155</v>
      </c>
    </row>
    <row r="19" spans="1:4" x14ac:dyDescent="0.3">
      <c r="A19" s="8">
        <v>16</v>
      </c>
      <c r="B19" s="1" t="s">
        <v>48</v>
      </c>
      <c r="C19" s="1" t="s">
        <v>49</v>
      </c>
      <c r="D19" s="27" t="s">
        <v>156</v>
      </c>
    </row>
    <row r="20" spans="1:4" ht="28.8" x14ac:dyDescent="0.3">
      <c r="A20" s="8">
        <v>17</v>
      </c>
      <c r="B20" s="1" t="s">
        <v>50</v>
      </c>
      <c r="C20" s="1" t="s">
        <v>108</v>
      </c>
      <c r="D20" s="27" t="s">
        <v>155</v>
      </c>
    </row>
    <row r="21" spans="1:4" x14ac:dyDescent="0.3">
      <c r="A21" s="8">
        <v>18</v>
      </c>
      <c r="B21" s="1" t="s">
        <v>52</v>
      </c>
      <c r="C21" s="1" t="s">
        <v>157</v>
      </c>
      <c r="D21" s="27" t="s">
        <v>155</v>
      </c>
    </row>
    <row r="22" spans="1:4" ht="28.8" x14ac:dyDescent="0.3">
      <c r="A22" s="8">
        <v>19</v>
      </c>
      <c r="B22" s="1" t="s">
        <v>56</v>
      </c>
      <c r="C22" s="1" t="s">
        <v>158</v>
      </c>
      <c r="D22" s="27" t="s">
        <v>155</v>
      </c>
    </row>
    <row r="23" spans="1:4" x14ac:dyDescent="0.3">
      <c r="A23" s="8">
        <v>20</v>
      </c>
      <c r="B23" s="1" t="s">
        <v>54</v>
      </c>
      <c r="C23" s="10" t="s">
        <v>55</v>
      </c>
      <c r="D23" s="27" t="s">
        <v>155</v>
      </c>
    </row>
    <row r="24" spans="1:4" ht="43.2" x14ac:dyDescent="0.3">
      <c r="A24" s="8">
        <v>21</v>
      </c>
      <c r="B24" s="1" t="s">
        <v>58</v>
      </c>
      <c r="C24" s="1" t="s">
        <v>135</v>
      </c>
      <c r="D24" s="27" t="s">
        <v>159</v>
      </c>
    </row>
    <row r="25" spans="1:4" x14ac:dyDescent="0.3">
      <c r="A25" s="8">
        <v>22</v>
      </c>
      <c r="B25" s="1" t="s">
        <v>60</v>
      </c>
      <c r="C25" s="1" t="s">
        <v>136</v>
      </c>
      <c r="D25" s="27" t="s">
        <v>155</v>
      </c>
    </row>
    <row r="26" spans="1:4" x14ac:dyDescent="0.3">
      <c r="A26" s="5"/>
      <c r="B26" s="17"/>
      <c r="C26" s="5"/>
      <c r="D26" s="5"/>
    </row>
    <row r="27" spans="1:4" x14ac:dyDescent="0.3">
      <c r="A27" s="5"/>
      <c r="B27" s="5"/>
      <c r="C27" s="5"/>
      <c r="D27" s="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7F69-F8FE-4434-873D-CA42055F351E}">
  <dimension ref="A1:D26"/>
  <sheetViews>
    <sheetView workbookViewId="0">
      <selection activeCell="F9" sqref="F9"/>
    </sheetView>
  </sheetViews>
  <sheetFormatPr defaultRowHeight="14.4" x14ac:dyDescent="0.3"/>
  <cols>
    <col min="2" max="2" width="26.5546875" customWidth="1"/>
    <col min="3" max="3" width="63.21875" customWidth="1"/>
    <col min="4" max="4" width="57.33203125" customWidth="1"/>
  </cols>
  <sheetData>
    <row r="1" spans="1:4" ht="21" x14ac:dyDescent="0.3">
      <c r="A1" s="4" t="s">
        <v>0</v>
      </c>
      <c r="B1" s="5"/>
      <c r="C1" s="5" t="s">
        <v>117</v>
      </c>
      <c r="D1" s="5"/>
    </row>
    <row r="2" spans="1:4" x14ac:dyDescent="0.3">
      <c r="A2" s="18" t="s">
        <v>118</v>
      </c>
      <c r="B2" s="18" t="s">
        <v>119</v>
      </c>
      <c r="C2" s="18"/>
      <c r="D2" s="18"/>
    </row>
    <row r="3" spans="1:4" x14ac:dyDescent="0.3">
      <c r="A3" s="19" t="s">
        <v>3</v>
      </c>
      <c r="B3" s="19" t="s">
        <v>4</v>
      </c>
      <c r="C3" s="19" t="s">
        <v>5</v>
      </c>
      <c r="D3" s="19" t="s">
        <v>6</v>
      </c>
    </row>
    <row r="4" spans="1:4" ht="28.8" x14ac:dyDescent="0.3">
      <c r="A4" s="20">
        <v>1</v>
      </c>
      <c r="B4" s="21" t="s">
        <v>7</v>
      </c>
      <c r="C4" s="22" t="s">
        <v>120</v>
      </c>
      <c r="D4" s="23" t="s">
        <v>121</v>
      </c>
    </row>
    <row r="5" spans="1:4" ht="72" x14ac:dyDescent="0.3">
      <c r="A5" s="20">
        <v>2</v>
      </c>
      <c r="B5" s="21" t="s">
        <v>10</v>
      </c>
      <c r="C5" s="22" t="s">
        <v>11</v>
      </c>
      <c r="D5" s="23" t="s">
        <v>12</v>
      </c>
    </row>
    <row r="6" spans="1:4" x14ac:dyDescent="0.3">
      <c r="A6" s="20">
        <v>3</v>
      </c>
      <c r="B6" s="21" t="s">
        <v>13</v>
      </c>
      <c r="C6" s="22" t="s">
        <v>122</v>
      </c>
      <c r="D6" s="23" t="s">
        <v>123</v>
      </c>
    </row>
    <row r="7" spans="1:4" x14ac:dyDescent="0.3">
      <c r="A7" s="20">
        <v>4</v>
      </c>
      <c r="B7" s="21" t="s">
        <v>16</v>
      </c>
      <c r="C7" s="21" t="s">
        <v>124</v>
      </c>
      <c r="D7" s="23" t="s">
        <v>67</v>
      </c>
    </row>
    <row r="8" spans="1:4" x14ac:dyDescent="0.3">
      <c r="A8" s="20">
        <v>5</v>
      </c>
      <c r="B8" s="21" t="s">
        <v>19</v>
      </c>
      <c r="C8" s="20" t="s">
        <v>125</v>
      </c>
      <c r="D8" s="23" t="s">
        <v>126</v>
      </c>
    </row>
    <row r="9" spans="1:4" x14ac:dyDescent="0.3">
      <c r="A9" s="20">
        <v>6</v>
      </c>
      <c r="B9" s="22" t="s">
        <v>22</v>
      </c>
      <c r="C9" s="24" t="s">
        <v>23</v>
      </c>
      <c r="D9" s="23" t="s">
        <v>127</v>
      </c>
    </row>
    <row r="10" spans="1:4" x14ac:dyDescent="0.3">
      <c r="A10" s="20">
        <v>7</v>
      </c>
      <c r="B10" s="21" t="s">
        <v>25</v>
      </c>
      <c r="C10" s="22" t="s">
        <v>128</v>
      </c>
      <c r="D10" s="23" t="s">
        <v>27</v>
      </c>
    </row>
    <row r="11" spans="1:4" x14ac:dyDescent="0.3">
      <c r="A11" s="20">
        <v>8</v>
      </c>
      <c r="B11" s="21" t="s">
        <v>31</v>
      </c>
      <c r="C11" s="21" t="s">
        <v>129</v>
      </c>
      <c r="D11" s="23" t="s">
        <v>36</v>
      </c>
    </row>
    <row r="12" spans="1:4" x14ac:dyDescent="0.3">
      <c r="A12" s="20">
        <v>9</v>
      </c>
      <c r="B12" s="21" t="s">
        <v>34</v>
      </c>
      <c r="C12" s="22" t="s">
        <v>130</v>
      </c>
      <c r="D12" s="23" t="s">
        <v>36</v>
      </c>
    </row>
    <row r="13" spans="1:4" x14ac:dyDescent="0.3">
      <c r="A13" s="20">
        <v>10</v>
      </c>
      <c r="B13" s="21" t="s">
        <v>38</v>
      </c>
      <c r="C13" s="20" t="s">
        <v>39</v>
      </c>
      <c r="D13" s="23" t="s">
        <v>36</v>
      </c>
    </row>
    <row r="14" spans="1:4" x14ac:dyDescent="0.3">
      <c r="A14" s="20">
        <v>11</v>
      </c>
      <c r="B14" s="21" t="s">
        <v>104</v>
      </c>
      <c r="C14" s="21" t="s">
        <v>131</v>
      </c>
      <c r="D14" s="23" t="s">
        <v>36</v>
      </c>
    </row>
    <row r="15" spans="1:4" x14ac:dyDescent="0.3">
      <c r="A15" s="20">
        <v>12</v>
      </c>
      <c r="B15" s="21" t="s">
        <v>40</v>
      </c>
      <c r="C15" s="22" t="s">
        <v>41</v>
      </c>
      <c r="D15" s="25" t="s">
        <v>12</v>
      </c>
    </row>
    <row r="16" spans="1:4" x14ac:dyDescent="0.3">
      <c r="A16" s="20">
        <v>13</v>
      </c>
      <c r="B16" s="21" t="s">
        <v>42</v>
      </c>
      <c r="C16" s="21" t="s">
        <v>43</v>
      </c>
      <c r="D16" s="23" t="s">
        <v>12</v>
      </c>
    </row>
    <row r="17" spans="1:4" ht="28.8" x14ac:dyDescent="0.3">
      <c r="A17" s="20">
        <v>14</v>
      </c>
      <c r="B17" s="21" t="s">
        <v>44</v>
      </c>
      <c r="C17" s="21" t="s">
        <v>132</v>
      </c>
      <c r="D17" s="23" t="s">
        <v>12</v>
      </c>
    </row>
    <row r="18" spans="1:4" x14ac:dyDescent="0.3">
      <c r="A18" s="20">
        <v>15</v>
      </c>
      <c r="B18" s="21" t="s">
        <v>46</v>
      </c>
      <c r="C18" s="21" t="s">
        <v>133</v>
      </c>
      <c r="D18" s="23" t="s">
        <v>12</v>
      </c>
    </row>
    <row r="19" spans="1:4" x14ac:dyDescent="0.3">
      <c r="A19" s="20">
        <v>16</v>
      </c>
      <c r="B19" s="21" t="s">
        <v>48</v>
      </c>
      <c r="C19" s="21" t="s">
        <v>49</v>
      </c>
      <c r="D19" s="23" t="s">
        <v>12</v>
      </c>
    </row>
    <row r="20" spans="1:4" ht="28.8" x14ac:dyDescent="0.3">
      <c r="A20" s="20">
        <v>17</v>
      </c>
      <c r="B20" s="21" t="s">
        <v>50</v>
      </c>
      <c r="C20" s="21" t="s">
        <v>108</v>
      </c>
      <c r="D20" s="23" t="s">
        <v>12</v>
      </c>
    </row>
    <row r="21" spans="1:4" x14ac:dyDescent="0.3">
      <c r="A21" s="20">
        <v>18</v>
      </c>
      <c r="B21" s="21" t="s">
        <v>52</v>
      </c>
      <c r="C21" s="21" t="s">
        <v>53</v>
      </c>
      <c r="D21" s="23" t="s">
        <v>12</v>
      </c>
    </row>
    <row r="22" spans="1:4" x14ac:dyDescent="0.3">
      <c r="A22" s="20">
        <v>19</v>
      </c>
      <c r="B22" s="21" t="s">
        <v>54</v>
      </c>
      <c r="C22" s="22" t="s">
        <v>55</v>
      </c>
      <c r="D22" s="23" t="s">
        <v>12</v>
      </c>
    </row>
    <row r="23" spans="1:4" ht="28.8" x14ac:dyDescent="0.3">
      <c r="A23" s="20">
        <v>20</v>
      </c>
      <c r="B23" s="21" t="s">
        <v>56</v>
      </c>
      <c r="C23" s="22" t="s">
        <v>134</v>
      </c>
      <c r="D23" s="23" t="s">
        <v>12</v>
      </c>
    </row>
    <row r="24" spans="1:4" ht="43.2" x14ac:dyDescent="0.3">
      <c r="A24" s="20">
        <v>21</v>
      </c>
      <c r="B24" s="21" t="s">
        <v>58</v>
      </c>
      <c r="C24" s="21" t="s">
        <v>135</v>
      </c>
      <c r="D24" s="23" t="s">
        <v>12</v>
      </c>
    </row>
    <row r="25" spans="1:4" x14ac:dyDescent="0.3">
      <c r="A25" s="20">
        <v>22</v>
      </c>
      <c r="B25" s="21" t="s">
        <v>60</v>
      </c>
      <c r="C25" s="21" t="s">
        <v>136</v>
      </c>
      <c r="D25" s="23" t="s">
        <v>12</v>
      </c>
    </row>
    <row r="26" spans="1:4" x14ac:dyDescent="0.3">
      <c r="B26" s="2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DC3BB-BC93-448F-BE81-A47752EC018E}">
  <dimension ref="A1:E25"/>
  <sheetViews>
    <sheetView workbookViewId="0">
      <selection activeCell="F5" sqref="F5"/>
    </sheetView>
  </sheetViews>
  <sheetFormatPr defaultRowHeight="14.4" x14ac:dyDescent="0.3"/>
  <cols>
    <col min="2" max="2" width="21.77734375" customWidth="1"/>
    <col min="3" max="3" width="54.88671875" customWidth="1"/>
    <col min="4" max="4" width="60.5546875" customWidth="1"/>
  </cols>
  <sheetData>
    <row r="1" spans="1:5" ht="21" x14ac:dyDescent="0.3">
      <c r="A1" s="4" t="s">
        <v>0</v>
      </c>
      <c r="B1" s="5"/>
      <c r="C1" s="5"/>
      <c r="D1" s="5"/>
      <c r="E1" s="5"/>
    </row>
    <row r="2" spans="1:5" x14ac:dyDescent="0.3">
      <c r="A2" s="6" t="s">
        <v>78</v>
      </c>
      <c r="B2" s="6" t="s">
        <v>112</v>
      </c>
      <c r="C2" s="6"/>
      <c r="D2" s="6"/>
      <c r="E2" s="15"/>
    </row>
    <row r="3" spans="1:5" x14ac:dyDescent="0.3">
      <c r="A3" s="7" t="s">
        <v>3</v>
      </c>
      <c r="B3" s="7" t="s">
        <v>4</v>
      </c>
      <c r="C3" s="7" t="s">
        <v>5</v>
      </c>
      <c r="D3" s="7" t="s">
        <v>6</v>
      </c>
      <c r="E3" s="15"/>
    </row>
    <row r="4" spans="1:5" ht="43.2" x14ac:dyDescent="0.3">
      <c r="A4" s="8">
        <v>1</v>
      </c>
      <c r="B4" s="1" t="s">
        <v>7</v>
      </c>
      <c r="C4" s="10" t="s">
        <v>95</v>
      </c>
      <c r="D4" s="9" t="s">
        <v>113</v>
      </c>
      <c r="E4" s="5"/>
    </row>
    <row r="5" spans="1:5" ht="86.4" x14ac:dyDescent="0.3">
      <c r="A5" s="8">
        <v>2</v>
      </c>
      <c r="B5" s="1" t="s">
        <v>10</v>
      </c>
      <c r="C5" s="10" t="s">
        <v>11</v>
      </c>
      <c r="D5" s="9" t="s">
        <v>12</v>
      </c>
      <c r="E5" s="5"/>
    </row>
    <row r="6" spans="1:5" x14ac:dyDescent="0.3">
      <c r="A6" s="8">
        <v>3</v>
      </c>
      <c r="B6" s="10" t="s">
        <v>22</v>
      </c>
      <c r="C6" s="11" t="s">
        <v>97</v>
      </c>
      <c r="D6" s="9" t="s">
        <v>12</v>
      </c>
      <c r="E6" s="16"/>
    </row>
    <row r="7" spans="1:5" ht="28.8" x14ac:dyDescent="0.3">
      <c r="A7" s="8">
        <v>4</v>
      </c>
      <c r="B7" s="1" t="s">
        <v>25</v>
      </c>
      <c r="C7" s="1" t="s">
        <v>114</v>
      </c>
      <c r="D7" s="9" t="s">
        <v>115</v>
      </c>
      <c r="E7" s="5"/>
    </row>
    <row r="8" spans="1:5" ht="43.2" x14ac:dyDescent="0.3">
      <c r="A8" s="8">
        <v>5</v>
      </c>
      <c r="B8" s="1" t="s">
        <v>13</v>
      </c>
      <c r="C8" s="10" t="s">
        <v>99</v>
      </c>
      <c r="D8" s="9" t="s">
        <v>100</v>
      </c>
      <c r="E8" s="5"/>
    </row>
    <row r="9" spans="1:5" x14ac:dyDescent="0.3">
      <c r="A9" s="8">
        <v>6</v>
      </c>
      <c r="B9" s="1" t="s">
        <v>16</v>
      </c>
      <c r="C9" s="10" t="s">
        <v>66</v>
      </c>
      <c r="D9" s="9" t="s">
        <v>67</v>
      </c>
      <c r="E9" s="5"/>
    </row>
    <row r="10" spans="1:5" x14ac:dyDescent="0.3">
      <c r="A10" s="8">
        <v>7</v>
      </c>
      <c r="B10" s="1" t="s">
        <v>19</v>
      </c>
      <c r="C10" s="8" t="s">
        <v>68</v>
      </c>
      <c r="D10" s="9" t="s">
        <v>69</v>
      </c>
      <c r="E10" s="5"/>
    </row>
    <row r="11" spans="1:5" x14ac:dyDescent="0.3">
      <c r="A11" s="8">
        <v>8</v>
      </c>
      <c r="B11" s="1" t="s">
        <v>40</v>
      </c>
      <c r="C11" s="10" t="s">
        <v>41</v>
      </c>
      <c r="D11" s="12" t="s">
        <v>12</v>
      </c>
      <c r="E11" s="5"/>
    </row>
    <row r="12" spans="1:5" x14ac:dyDescent="0.3">
      <c r="A12" s="8">
        <v>9</v>
      </c>
      <c r="B12" s="1" t="s">
        <v>42</v>
      </c>
      <c r="C12" s="10" t="s">
        <v>43</v>
      </c>
      <c r="D12" s="9" t="s">
        <v>12</v>
      </c>
      <c r="E12" s="5"/>
    </row>
    <row r="13" spans="1:5" x14ac:dyDescent="0.3">
      <c r="A13" s="8">
        <v>10</v>
      </c>
      <c r="B13" s="1" t="s">
        <v>31</v>
      </c>
      <c r="C13" s="10" t="s">
        <v>102</v>
      </c>
      <c r="D13" s="9" t="s">
        <v>36</v>
      </c>
      <c r="E13" s="5"/>
    </row>
    <row r="14" spans="1:5" x14ac:dyDescent="0.3">
      <c r="A14" s="8">
        <v>11</v>
      </c>
      <c r="B14" s="1" t="s">
        <v>34</v>
      </c>
      <c r="C14" s="10" t="s">
        <v>103</v>
      </c>
      <c r="D14" s="9" t="s">
        <v>12</v>
      </c>
      <c r="E14" s="5"/>
    </row>
    <row r="15" spans="1:5" x14ac:dyDescent="0.3">
      <c r="A15" s="8">
        <v>12</v>
      </c>
      <c r="B15" s="1" t="s">
        <v>38</v>
      </c>
      <c r="C15" s="11" t="s">
        <v>39</v>
      </c>
      <c r="D15" s="9" t="s">
        <v>12</v>
      </c>
      <c r="E15" s="5"/>
    </row>
    <row r="16" spans="1:5" x14ac:dyDescent="0.3">
      <c r="A16" s="8">
        <v>13</v>
      </c>
      <c r="B16" s="1" t="s">
        <v>104</v>
      </c>
      <c r="C16" s="10" t="s">
        <v>105</v>
      </c>
      <c r="D16" s="9" t="s">
        <v>12</v>
      </c>
      <c r="E16" s="5"/>
    </row>
    <row r="17" spans="1:5" ht="28.8" x14ac:dyDescent="0.3">
      <c r="A17" s="8">
        <v>14</v>
      </c>
      <c r="B17" s="1" t="s">
        <v>44</v>
      </c>
      <c r="C17" s="10" t="s">
        <v>106</v>
      </c>
      <c r="D17" s="9" t="s">
        <v>12</v>
      </c>
      <c r="E17" s="5"/>
    </row>
    <row r="18" spans="1:5" x14ac:dyDescent="0.3">
      <c r="A18" s="8">
        <v>15</v>
      </c>
      <c r="B18" s="1" t="s">
        <v>46</v>
      </c>
      <c r="C18" s="1" t="s">
        <v>116</v>
      </c>
      <c r="D18" s="9" t="s">
        <v>12</v>
      </c>
      <c r="E18" s="5"/>
    </row>
    <row r="19" spans="1:5" x14ac:dyDescent="0.3">
      <c r="A19" s="8">
        <v>16</v>
      </c>
      <c r="B19" s="1" t="s">
        <v>48</v>
      </c>
      <c r="C19" s="1" t="s">
        <v>49</v>
      </c>
      <c r="D19" s="9" t="s">
        <v>12</v>
      </c>
      <c r="E19" s="5"/>
    </row>
    <row r="20" spans="1:5" ht="28.8" x14ac:dyDescent="0.3">
      <c r="A20" s="8">
        <v>17</v>
      </c>
      <c r="B20" s="1" t="s">
        <v>50</v>
      </c>
      <c r="C20" s="1" t="s">
        <v>108</v>
      </c>
      <c r="D20" s="9" t="s">
        <v>12</v>
      </c>
      <c r="E20" s="5"/>
    </row>
    <row r="21" spans="1:5" x14ac:dyDescent="0.3">
      <c r="A21" s="8">
        <v>18</v>
      </c>
      <c r="B21" s="1" t="s">
        <v>52</v>
      </c>
      <c r="C21" s="1" t="s">
        <v>76</v>
      </c>
      <c r="D21" s="9" t="s">
        <v>12</v>
      </c>
      <c r="E21" s="5"/>
    </row>
    <row r="22" spans="1:5" x14ac:dyDescent="0.3">
      <c r="A22" s="8">
        <v>19</v>
      </c>
      <c r="B22" s="1" t="s">
        <v>54</v>
      </c>
      <c r="C22" s="10" t="s">
        <v>55</v>
      </c>
      <c r="D22" s="9" t="s">
        <v>12</v>
      </c>
      <c r="E22" s="5"/>
    </row>
    <row r="23" spans="1:5" ht="43.2" x14ac:dyDescent="0.3">
      <c r="A23" s="8">
        <v>20</v>
      </c>
      <c r="B23" s="1" t="s">
        <v>56</v>
      </c>
      <c r="C23" s="1" t="s">
        <v>109</v>
      </c>
      <c r="D23" s="9" t="s">
        <v>12</v>
      </c>
      <c r="E23" s="5"/>
    </row>
    <row r="24" spans="1:5" ht="43.2" x14ac:dyDescent="0.3">
      <c r="A24" s="8">
        <v>21</v>
      </c>
      <c r="B24" s="1" t="s">
        <v>58</v>
      </c>
      <c r="C24" s="1" t="s">
        <v>110</v>
      </c>
      <c r="D24" s="9" t="s">
        <v>12</v>
      </c>
      <c r="E24" s="5" t="s">
        <v>111</v>
      </c>
    </row>
    <row r="25" spans="1:5" x14ac:dyDescent="0.3">
      <c r="A25" s="8">
        <v>22</v>
      </c>
      <c r="B25" s="1" t="s">
        <v>60</v>
      </c>
      <c r="C25" s="1" t="s">
        <v>61</v>
      </c>
      <c r="D25" s="9" t="s">
        <v>12</v>
      </c>
      <c r="E25" s="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337A6-FDE6-42B2-888D-072204920EE0}">
  <dimension ref="A1:E26"/>
  <sheetViews>
    <sheetView workbookViewId="0">
      <selection activeCell="F13" sqref="F13"/>
    </sheetView>
  </sheetViews>
  <sheetFormatPr defaultRowHeight="14.4" x14ac:dyDescent="0.3"/>
  <cols>
    <col min="2" max="2" width="31.44140625" customWidth="1"/>
    <col min="3" max="3" width="61.6640625" customWidth="1"/>
    <col min="4" max="4" width="62.5546875" customWidth="1"/>
  </cols>
  <sheetData>
    <row r="1" spans="1:5" ht="21" x14ac:dyDescent="0.3">
      <c r="A1" s="4" t="s">
        <v>0</v>
      </c>
      <c r="B1" s="5"/>
      <c r="C1" s="5"/>
      <c r="D1" s="5"/>
      <c r="E1" s="5"/>
    </row>
    <row r="2" spans="1:5" x14ac:dyDescent="0.3">
      <c r="A2" s="6" t="s">
        <v>78</v>
      </c>
      <c r="B2" s="6" t="s">
        <v>94</v>
      </c>
      <c r="C2" s="6"/>
      <c r="D2" s="6"/>
      <c r="E2" s="15"/>
    </row>
    <row r="3" spans="1:5" x14ac:dyDescent="0.3">
      <c r="A3" s="7" t="s">
        <v>3</v>
      </c>
      <c r="B3" s="7" t="s">
        <v>4</v>
      </c>
      <c r="C3" s="7" t="s">
        <v>5</v>
      </c>
      <c r="D3" s="7" t="s">
        <v>6</v>
      </c>
      <c r="E3" s="15"/>
    </row>
    <row r="4" spans="1:5" ht="28.8" x14ac:dyDescent="0.3">
      <c r="A4" s="8">
        <v>1</v>
      </c>
      <c r="B4" s="1" t="s">
        <v>7</v>
      </c>
      <c r="C4" s="10" t="s">
        <v>95</v>
      </c>
      <c r="D4" s="9" t="s">
        <v>96</v>
      </c>
      <c r="E4" s="5"/>
    </row>
    <row r="5" spans="1:5" ht="72" x14ac:dyDescent="0.3">
      <c r="A5" s="8">
        <v>2</v>
      </c>
      <c r="B5" s="1" t="s">
        <v>10</v>
      </c>
      <c r="C5" s="10" t="s">
        <v>11</v>
      </c>
      <c r="D5" s="9" t="s">
        <v>12</v>
      </c>
      <c r="E5" s="5"/>
    </row>
    <row r="6" spans="1:5" x14ac:dyDescent="0.3">
      <c r="A6" s="8">
        <v>3</v>
      </c>
      <c r="B6" s="10" t="s">
        <v>22</v>
      </c>
      <c r="C6" s="11" t="s">
        <v>97</v>
      </c>
      <c r="D6" s="9" t="s">
        <v>70</v>
      </c>
      <c r="E6" s="16"/>
    </row>
    <row r="7" spans="1:5" ht="28.8" x14ac:dyDescent="0.3">
      <c r="A7" s="8">
        <v>4</v>
      </c>
      <c r="B7" s="1" t="s">
        <v>25</v>
      </c>
      <c r="C7" s="1" t="s">
        <v>98</v>
      </c>
      <c r="D7" s="9" t="s">
        <v>72</v>
      </c>
      <c r="E7" s="5"/>
    </row>
    <row r="8" spans="1:5" ht="43.2" x14ac:dyDescent="0.3">
      <c r="A8" s="8">
        <v>5</v>
      </c>
      <c r="B8" s="1" t="s">
        <v>13</v>
      </c>
      <c r="C8" s="10" t="s">
        <v>99</v>
      </c>
      <c r="D8" s="9" t="s">
        <v>100</v>
      </c>
      <c r="E8" s="5"/>
    </row>
    <row r="9" spans="1:5" x14ac:dyDescent="0.3">
      <c r="A9" s="8">
        <v>6</v>
      </c>
      <c r="B9" s="1" t="s">
        <v>16</v>
      </c>
      <c r="C9" s="10" t="s">
        <v>66</v>
      </c>
      <c r="D9" s="9" t="s">
        <v>101</v>
      </c>
      <c r="E9" s="5"/>
    </row>
    <row r="10" spans="1:5" x14ac:dyDescent="0.3">
      <c r="A10" s="8">
        <v>7</v>
      </c>
      <c r="B10" s="1" t="s">
        <v>19</v>
      </c>
      <c r="C10" s="8" t="s">
        <v>68</v>
      </c>
      <c r="D10" s="9" t="s">
        <v>69</v>
      </c>
      <c r="E10" s="5"/>
    </row>
    <row r="11" spans="1:5" x14ac:dyDescent="0.3">
      <c r="A11" s="8">
        <v>8</v>
      </c>
      <c r="B11" s="1" t="s">
        <v>40</v>
      </c>
      <c r="C11" s="10" t="s">
        <v>41</v>
      </c>
      <c r="D11" s="2" t="s">
        <v>12</v>
      </c>
      <c r="E11" s="5"/>
    </row>
    <row r="12" spans="1:5" x14ac:dyDescent="0.3">
      <c r="A12" s="8">
        <v>9</v>
      </c>
      <c r="B12" s="1" t="s">
        <v>42</v>
      </c>
      <c r="C12" s="10" t="s">
        <v>43</v>
      </c>
      <c r="D12" s="9" t="s">
        <v>12</v>
      </c>
      <c r="E12" s="5"/>
    </row>
    <row r="13" spans="1:5" x14ac:dyDescent="0.3">
      <c r="A13" s="8">
        <v>10</v>
      </c>
      <c r="B13" s="1" t="s">
        <v>31</v>
      </c>
      <c r="C13" s="10" t="s">
        <v>102</v>
      </c>
      <c r="D13" s="9" t="s">
        <v>36</v>
      </c>
      <c r="E13" s="5"/>
    </row>
    <row r="14" spans="1:5" x14ac:dyDescent="0.3">
      <c r="A14" s="8">
        <v>11</v>
      </c>
      <c r="B14" s="1" t="s">
        <v>34</v>
      </c>
      <c r="C14" s="10" t="s">
        <v>103</v>
      </c>
      <c r="D14" s="9" t="s">
        <v>36</v>
      </c>
      <c r="E14" s="5"/>
    </row>
    <row r="15" spans="1:5" x14ac:dyDescent="0.3">
      <c r="A15" s="8">
        <v>12</v>
      </c>
      <c r="B15" s="1" t="s">
        <v>38</v>
      </c>
      <c r="C15" s="11" t="s">
        <v>39</v>
      </c>
      <c r="D15" s="9" t="s">
        <v>36</v>
      </c>
      <c r="E15" s="5"/>
    </row>
    <row r="16" spans="1:5" x14ac:dyDescent="0.3">
      <c r="A16" s="8">
        <v>13</v>
      </c>
      <c r="B16" s="1" t="s">
        <v>104</v>
      </c>
      <c r="C16" s="10" t="s">
        <v>105</v>
      </c>
      <c r="D16" s="9" t="s">
        <v>36</v>
      </c>
      <c r="E16" s="5"/>
    </row>
    <row r="17" spans="1:5" ht="28.8" x14ac:dyDescent="0.3">
      <c r="A17" s="8">
        <v>14</v>
      </c>
      <c r="B17" s="1" t="s">
        <v>44</v>
      </c>
      <c r="C17" s="10" t="s">
        <v>106</v>
      </c>
      <c r="D17" s="9" t="s">
        <v>12</v>
      </c>
      <c r="E17" s="5"/>
    </row>
    <row r="18" spans="1:5" x14ac:dyDescent="0.3">
      <c r="A18" s="8">
        <v>15</v>
      </c>
      <c r="B18" s="1" t="s">
        <v>46</v>
      </c>
      <c r="C18" s="1" t="s">
        <v>107</v>
      </c>
      <c r="D18" s="9" t="s">
        <v>12</v>
      </c>
      <c r="E18" s="5"/>
    </row>
    <row r="19" spans="1:5" x14ac:dyDescent="0.3">
      <c r="A19" s="8">
        <v>16</v>
      </c>
      <c r="B19" s="1" t="s">
        <v>48</v>
      </c>
      <c r="C19" s="1" t="s">
        <v>49</v>
      </c>
      <c r="D19" s="9" t="s">
        <v>12</v>
      </c>
      <c r="E19" s="5"/>
    </row>
    <row r="20" spans="1:5" ht="28.8" x14ac:dyDescent="0.3">
      <c r="A20" s="8">
        <v>17</v>
      </c>
      <c r="B20" s="1" t="s">
        <v>50</v>
      </c>
      <c r="C20" s="1" t="s">
        <v>108</v>
      </c>
      <c r="D20" s="9" t="s">
        <v>12</v>
      </c>
      <c r="E20" s="5"/>
    </row>
    <row r="21" spans="1:5" x14ac:dyDescent="0.3">
      <c r="A21" s="8">
        <v>18</v>
      </c>
      <c r="B21" s="1" t="s">
        <v>52</v>
      </c>
      <c r="C21" s="1" t="s">
        <v>76</v>
      </c>
      <c r="D21" s="9" t="s">
        <v>12</v>
      </c>
      <c r="E21" s="5"/>
    </row>
    <row r="22" spans="1:5" x14ac:dyDescent="0.3">
      <c r="A22" s="8">
        <v>19</v>
      </c>
      <c r="B22" s="1" t="s">
        <v>54</v>
      </c>
      <c r="C22" s="10" t="s">
        <v>55</v>
      </c>
      <c r="D22" s="9" t="s">
        <v>12</v>
      </c>
      <c r="E22" s="5"/>
    </row>
    <row r="23" spans="1:5" ht="28.8" x14ac:dyDescent="0.3">
      <c r="A23" s="8">
        <v>20</v>
      </c>
      <c r="B23" s="1" t="s">
        <v>56</v>
      </c>
      <c r="C23" s="1" t="s">
        <v>109</v>
      </c>
      <c r="D23" s="9" t="s">
        <v>12</v>
      </c>
      <c r="E23" s="5"/>
    </row>
    <row r="24" spans="1:5" ht="43.2" x14ac:dyDescent="0.3">
      <c r="A24" s="8">
        <v>21</v>
      </c>
      <c r="B24" s="1" t="s">
        <v>58</v>
      </c>
      <c r="C24" s="1" t="s">
        <v>110</v>
      </c>
      <c r="D24" s="9" t="s">
        <v>12</v>
      </c>
      <c r="E24" s="5" t="s">
        <v>111</v>
      </c>
    </row>
    <row r="25" spans="1:5" x14ac:dyDescent="0.3">
      <c r="A25" s="8">
        <v>22</v>
      </c>
      <c r="B25" s="1" t="s">
        <v>60</v>
      </c>
      <c r="C25" s="1" t="s">
        <v>61</v>
      </c>
      <c r="D25" s="9" t="s">
        <v>12</v>
      </c>
      <c r="E25" s="5"/>
    </row>
    <row r="26" spans="1:5" x14ac:dyDescent="0.3">
      <c r="A26" s="5"/>
      <c r="B26" s="5"/>
      <c r="C26" s="5"/>
      <c r="D26" s="5"/>
      <c r="E26" s="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C382E-6DA5-4022-BD3D-2CF6F86D491A}">
  <dimension ref="A1:D28"/>
  <sheetViews>
    <sheetView topLeftCell="A5" workbookViewId="0">
      <selection activeCell="E5" sqref="E5"/>
    </sheetView>
  </sheetViews>
  <sheetFormatPr defaultRowHeight="14.4" x14ac:dyDescent="0.3"/>
  <cols>
    <col min="1" max="1" width="10.109375" customWidth="1"/>
    <col min="2" max="2" width="20.5546875" customWidth="1"/>
    <col min="3" max="3" width="50" customWidth="1"/>
    <col min="4" max="4" width="59.44140625" customWidth="1"/>
  </cols>
  <sheetData>
    <row r="1" spans="1:4" ht="21" x14ac:dyDescent="0.3">
      <c r="A1" s="4" t="s">
        <v>0</v>
      </c>
      <c r="B1" s="5"/>
      <c r="C1" s="5"/>
      <c r="D1" s="5"/>
    </row>
    <row r="2" spans="1:4" x14ac:dyDescent="0.3">
      <c r="A2" s="6" t="s">
        <v>78</v>
      </c>
      <c r="B2" s="6" t="s">
        <v>79</v>
      </c>
      <c r="C2" s="6"/>
      <c r="D2" s="6"/>
    </row>
    <row r="3" spans="1:4" x14ac:dyDescent="0.3">
      <c r="A3" s="7" t="s">
        <v>3</v>
      </c>
      <c r="B3" s="7" t="s">
        <v>4</v>
      </c>
      <c r="C3" s="7" t="s">
        <v>5</v>
      </c>
      <c r="D3" s="7" t="s">
        <v>6</v>
      </c>
    </row>
    <row r="4" spans="1:4" ht="43.2" x14ac:dyDescent="0.3">
      <c r="A4" s="8">
        <v>1</v>
      </c>
      <c r="B4" s="1" t="s">
        <v>7</v>
      </c>
      <c r="C4" s="1" t="s">
        <v>80</v>
      </c>
      <c r="D4" s="9" t="s">
        <v>81</v>
      </c>
    </row>
    <row r="5" spans="1:4" ht="86.4" x14ac:dyDescent="0.3">
      <c r="A5" s="8">
        <v>2</v>
      </c>
      <c r="B5" s="1" t="s">
        <v>10</v>
      </c>
      <c r="C5" s="1" t="s">
        <v>11</v>
      </c>
      <c r="D5" s="9" t="s">
        <v>12</v>
      </c>
    </row>
    <row r="6" spans="1:4" x14ac:dyDescent="0.3">
      <c r="A6" s="8">
        <v>3</v>
      </c>
      <c r="B6" s="1" t="s">
        <v>13</v>
      </c>
      <c r="C6" s="10" t="s">
        <v>82</v>
      </c>
      <c r="D6" s="9" t="s">
        <v>83</v>
      </c>
    </row>
    <row r="7" spans="1:4" x14ac:dyDescent="0.3">
      <c r="A7" s="8">
        <v>4</v>
      </c>
      <c r="B7" s="1" t="s">
        <v>16</v>
      </c>
      <c r="C7" s="10" t="s">
        <v>84</v>
      </c>
      <c r="D7" s="9" t="s">
        <v>67</v>
      </c>
    </row>
    <row r="8" spans="1:4" x14ac:dyDescent="0.3">
      <c r="A8" s="8">
        <v>5</v>
      </c>
      <c r="B8" s="1" t="s">
        <v>19</v>
      </c>
      <c r="C8" s="8" t="s">
        <v>85</v>
      </c>
      <c r="D8" s="9" t="s">
        <v>69</v>
      </c>
    </row>
    <row r="9" spans="1:4" x14ac:dyDescent="0.3">
      <c r="A9" s="8">
        <v>6</v>
      </c>
      <c r="B9" s="10" t="s">
        <v>22</v>
      </c>
      <c r="C9" s="11" t="s">
        <v>23</v>
      </c>
      <c r="D9" s="9" t="s">
        <v>86</v>
      </c>
    </row>
    <row r="10" spans="1:4" ht="28.8" x14ac:dyDescent="0.3">
      <c r="A10" s="8">
        <v>7</v>
      </c>
      <c r="B10" s="1" t="s">
        <v>25</v>
      </c>
      <c r="C10" s="1" t="s">
        <v>87</v>
      </c>
      <c r="D10" s="9" t="s">
        <v>27</v>
      </c>
    </row>
    <row r="11" spans="1:4" x14ac:dyDescent="0.3">
      <c r="A11" s="8">
        <v>8</v>
      </c>
      <c r="B11" s="1" t="s">
        <v>28</v>
      </c>
      <c r="C11" s="10" t="s">
        <v>29</v>
      </c>
      <c r="D11" s="9" t="s">
        <v>88</v>
      </c>
    </row>
    <row r="12" spans="1:4" x14ac:dyDescent="0.3">
      <c r="A12" s="8">
        <v>9</v>
      </c>
      <c r="B12" s="1" t="s">
        <v>31</v>
      </c>
      <c r="C12" s="1" t="s">
        <v>89</v>
      </c>
      <c r="D12" s="9" t="s">
        <v>36</v>
      </c>
    </row>
    <row r="13" spans="1:4" x14ac:dyDescent="0.3">
      <c r="A13" s="8">
        <v>10</v>
      </c>
      <c r="B13" s="1" t="s">
        <v>34</v>
      </c>
      <c r="C13" s="1" t="s">
        <v>90</v>
      </c>
      <c r="D13" s="9" t="s">
        <v>36</v>
      </c>
    </row>
    <row r="14" spans="1:4" x14ac:dyDescent="0.3">
      <c r="A14" s="8">
        <v>11</v>
      </c>
      <c r="B14" s="1" t="s">
        <v>34</v>
      </c>
      <c r="C14" s="1" t="s">
        <v>91</v>
      </c>
      <c r="D14" s="9" t="s">
        <v>36</v>
      </c>
    </row>
    <row r="15" spans="1:4" x14ac:dyDescent="0.3">
      <c r="A15" s="8">
        <v>12</v>
      </c>
      <c r="B15" s="1" t="s">
        <v>38</v>
      </c>
      <c r="C15" s="11" t="s">
        <v>39</v>
      </c>
      <c r="D15" s="9" t="s">
        <v>36</v>
      </c>
    </row>
    <row r="16" spans="1:4" x14ac:dyDescent="0.3">
      <c r="A16" s="8">
        <v>13</v>
      </c>
      <c r="B16" s="1" t="s">
        <v>40</v>
      </c>
      <c r="C16" s="10" t="s">
        <v>41</v>
      </c>
      <c r="D16" s="12" t="s">
        <v>12</v>
      </c>
    </row>
    <row r="17" spans="1:4" x14ac:dyDescent="0.3">
      <c r="A17" s="8">
        <v>14</v>
      </c>
      <c r="B17" s="1" t="s">
        <v>42</v>
      </c>
      <c r="C17" s="1" t="s">
        <v>92</v>
      </c>
      <c r="D17" s="9" t="s">
        <v>12</v>
      </c>
    </row>
    <row r="18" spans="1:4" ht="28.8" x14ac:dyDescent="0.3">
      <c r="A18" s="8">
        <v>15</v>
      </c>
      <c r="B18" s="1" t="s">
        <v>44</v>
      </c>
      <c r="C18" s="10" t="s">
        <v>93</v>
      </c>
      <c r="D18" s="9" t="s">
        <v>12</v>
      </c>
    </row>
    <row r="19" spans="1:4" ht="28.8" x14ac:dyDescent="0.3">
      <c r="A19" s="8">
        <v>16</v>
      </c>
      <c r="B19" s="1" t="s">
        <v>46</v>
      </c>
      <c r="C19" s="1" t="s">
        <v>75</v>
      </c>
      <c r="D19" s="9" t="s">
        <v>12</v>
      </c>
    </row>
    <row r="20" spans="1:4" x14ac:dyDescent="0.3">
      <c r="A20" s="8">
        <v>17</v>
      </c>
      <c r="B20" s="1" t="s">
        <v>48</v>
      </c>
      <c r="C20" s="1" t="s">
        <v>49</v>
      </c>
      <c r="D20" s="9" t="s">
        <v>12</v>
      </c>
    </row>
    <row r="21" spans="1:4" ht="28.8" x14ac:dyDescent="0.3">
      <c r="A21" s="8">
        <v>18</v>
      </c>
      <c r="B21" s="1" t="s">
        <v>50</v>
      </c>
      <c r="C21" s="1" t="s">
        <v>51</v>
      </c>
      <c r="D21" s="9" t="s">
        <v>12</v>
      </c>
    </row>
    <row r="22" spans="1:4" x14ac:dyDescent="0.3">
      <c r="A22" s="8">
        <v>19</v>
      </c>
      <c r="B22" s="1" t="s">
        <v>52</v>
      </c>
      <c r="C22" s="1" t="s">
        <v>53</v>
      </c>
      <c r="D22" s="9" t="s">
        <v>12</v>
      </c>
    </row>
    <row r="23" spans="1:4" x14ac:dyDescent="0.3">
      <c r="A23" s="8">
        <v>20</v>
      </c>
      <c r="B23" s="1" t="s">
        <v>54</v>
      </c>
      <c r="C23" s="10" t="s">
        <v>55</v>
      </c>
      <c r="D23" s="9" t="s">
        <v>12</v>
      </c>
    </row>
    <row r="24" spans="1:4" ht="43.2" x14ac:dyDescent="0.3">
      <c r="A24" s="8">
        <v>21</v>
      </c>
      <c r="B24" s="1" t="s">
        <v>56</v>
      </c>
      <c r="C24" s="1" t="s">
        <v>77</v>
      </c>
      <c r="D24" s="9" t="s">
        <v>12</v>
      </c>
    </row>
    <row r="25" spans="1:4" ht="43.2" x14ac:dyDescent="0.3">
      <c r="A25" s="8">
        <v>22</v>
      </c>
      <c r="B25" s="1" t="s">
        <v>58</v>
      </c>
      <c r="C25" s="1" t="s">
        <v>59</v>
      </c>
      <c r="D25" s="9" t="s">
        <v>12</v>
      </c>
    </row>
    <row r="26" spans="1:4" x14ac:dyDescent="0.3">
      <c r="A26" s="8">
        <v>23</v>
      </c>
      <c r="B26" s="1" t="s">
        <v>60</v>
      </c>
      <c r="C26" s="1" t="s">
        <v>61</v>
      </c>
      <c r="D26" s="9" t="s">
        <v>12</v>
      </c>
    </row>
    <row r="27" spans="1:4" x14ac:dyDescent="0.3">
      <c r="A27" s="5"/>
      <c r="B27" s="5"/>
      <c r="C27" s="5"/>
      <c r="D27" s="5"/>
    </row>
    <row r="28" spans="1:4" x14ac:dyDescent="0.3">
      <c r="A28" s="5"/>
      <c r="B28" s="5"/>
      <c r="C28" s="5"/>
      <c r="D28" s="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42DCC-271E-4A6D-8E78-1D8518778412}">
  <dimension ref="A1:D28"/>
  <sheetViews>
    <sheetView topLeftCell="A20" workbookViewId="0">
      <selection sqref="A1:D28"/>
    </sheetView>
  </sheetViews>
  <sheetFormatPr defaultRowHeight="14.4" x14ac:dyDescent="0.3"/>
  <cols>
    <col min="2" max="2" width="26.109375" customWidth="1"/>
    <col min="3" max="3" width="53.6640625" customWidth="1"/>
    <col min="4" max="4" width="70.6640625" customWidth="1"/>
  </cols>
  <sheetData>
    <row r="1" spans="1:4" ht="21" x14ac:dyDescent="0.3">
      <c r="A1" s="4" t="s">
        <v>0</v>
      </c>
      <c r="B1" s="5"/>
      <c r="C1" s="5"/>
      <c r="D1" s="5"/>
    </row>
    <row r="2" spans="1:4" x14ac:dyDescent="0.3">
      <c r="A2" s="6" t="s">
        <v>1</v>
      </c>
      <c r="B2" s="6" t="s">
        <v>62</v>
      </c>
      <c r="C2" s="6"/>
      <c r="D2" s="6"/>
    </row>
    <row r="3" spans="1:4" x14ac:dyDescent="0.3">
      <c r="A3" s="7" t="s">
        <v>3</v>
      </c>
      <c r="B3" s="7" t="s">
        <v>4</v>
      </c>
      <c r="C3" s="7" t="s">
        <v>5</v>
      </c>
      <c r="D3" s="7" t="s">
        <v>6</v>
      </c>
    </row>
    <row r="4" spans="1:4" ht="43.2" x14ac:dyDescent="0.3">
      <c r="A4" s="8">
        <v>1</v>
      </c>
      <c r="B4" s="1" t="s">
        <v>7</v>
      </c>
      <c r="C4" s="1" t="s">
        <v>8</v>
      </c>
      <c r="D4" s="9" t="s">
        <v>63</v>
      </c>
    </row>
    <row r="5" spans="1:4" x14ac:dyDescent="0.3">
      <c r="A5" s="8">
        <v>2</v>
      </c>
      <c r="B5" s="1" t="s">
        <v>13</v>
      </c>
      <c r="C5" s="10" t="s">
        <v>64</v>
      </c>
      <c r="D5" s="3" t="s">
        <v>65</v>
      </c>
    </row>
    <row r="6" spans="1:4" x14ac:dyDescent="0.3">
      <c r="A6" s="8">
        <v>3</v>
      </c>
      <c r="B6" s="1" t="s">
        <v>16</v>
      </c>
      <c r="C6" s="10" t="s">
        <v>66</v>
      </c>
      <c r="D6" s="9" t="s">
        <v>67</v>
      </c>
    </row>
    <row r="7" spans="1:4" x14ac:dyDescent="0.3">
      <c r="A7" s="8">
        <v>4</v>
      </c>
      <c r="B7" s="1" t="s">
        <v>19</v>
      </c>
      <c r="C7" s="11" t="s">
        <v>68</v>
      </c>
      <c r="D7" s="9" t="s">
        <v>69</v>
      </c>
    </row>
    <row r="8" spans="1:4" x14ac:dyDescent="0.3">
      <c r="A8" s="8">
        <v>5</v>
      </c>
      <c r="B8" s="10" t="s">
        <v>22</v>
      </c>
      <c r="C8" s="11" t="s">
        <v>23</v>
      </c>
      <c r="D8" s="9" t="s">
        <v>70</v>
      </c>
    </row>
    <row r="9" spans="1:4" x14ac:dyDescent="0.3">
      <c r="A9" s="8">
        <v>6</v>
      </c>
      <c r="B9" s="1" t="s">
        <v>25</v>
      </c>
      <c r="C9" s="1" t="s">
        <v>71</v>
      </c>
      <c r="D9" s="2" t="s">
        <v>72</v>
      </c>
    </row>
    <row r="10" spans="1:4" x14ac:dyDescent="0.3">
      <c r="A10" s="8">
        <v>7</v>
      </c>
      <c r="B10" s="1" t="s">
        <v>73</v>
      </c>
      <c r="C10" s="1" t="s">
        <v>74</v>
      </c>
      <c r="D10" s="9" t="s">
        <v>12</v>
      </c>
    </row>
    <row r="11" spans="1:4" x14ac:dyDescent="0.3">
      <c r="A11" s="8">
        <v>8</v>
      </c>
      <c r="B11" s="1" t="s">
        <v>31</v>
      </c>
      <c r="C11" s="1" t="s">
        <v>32</v>
      </c>
      <c r="D11" s="9" t="s">
        <v>33</v>
      </c>
    </row>
    <row r="12" spans="1:4" x14ac:dyDescent="0.3">
      <c r="A12" s="8">
        <v>9</v>
      </c>
      <c r="B12" s="1" t="s">
        <v>34</v>
      </c>
      <c r="C12" s="1" t="s">
        <v>35</v>
      </c>
      <c r="D12" s="3" t="s">
        <v>36</v>
      </c>
    </row>
    <row r="13" spans="1:4" x14ac:dyDescent="0.3">
      <c r="A13" s="8">
        <v>10</v>
      </c>
      <c r="B13" s="1" t="s">
        <v>34</v>
      </c>
      <c r="C13" s="1" t="s">
        <v>37</v>
      </c>
      <c r="D13" s="3" t="s">
        <v>36</v>
      </c>
    </row>
    <row r="14" spans="1:4" x14ac:dyDescent="0.3">
      <c r="A14" s="8">
        <v>11</v>
      </c>
      <c r="B14" s="1" t="s">
        <v>38</v>
      </c>
      <c r="C14" s="11" t="s">
        <v>39</v>
      </c>
      <c r="D14" s="9" t="s">
        <v>36</v>
      </c>
    </row>
    <row r="15" spans="1:4" x14ac:dyDescent="0.3">
      <c r="A15" s="8">
        <v>12</v>
      </c>
      <c r="B15" s="1" t="s">
        <v>40</v>
      </c>
      <c r="C15" s="10" t="s">
        <v>41</v>
      </c>
      <c r="D15" s="12" t="s">
        <v>12</v>
      </c>
    </row>
    <row r="16" spans="1:4" x14ac:dyDescent="0.3">
      <c r="A16" s="8">
        <v>13</v>
      </c>
      <c r="B16" s="1" t="s">
        <v>42</v>
      </c>
      <c r="C16" s="10" t="s">
        <v>43</v>
      </c>
      <c r="D16" s="9" t="s">
        <v>12</v>
      </c>
    </row>
    <row r="17" spans="1:4" ht="28.8" x14ac:dyDescent="0.3">
      <c r="A17" s="8">
        <v>14</v>
      </c>
      <c r="B17" s="1" t="s">
        <v>44</v>
      </c>
      <c r="C17" s="10" t="s">
        <v>45</v>
      </c>
      <c r="D17" s="9" t="s">
        <v>12</v>
      </c>
    </row>
    <row r="18" spans="1:4" x14ac:dyDescent="0.3">
      <c r="A18" s="8">
        <v>15</v>
      </c>
      <c r="B18" s="1" t="s">
        <v>46</v>
      </c>
      <c r="C18" s="1" t="s">
        <v>75</v>
      </c>
      <c r="D18" s="9" t="s">
        <v>12</v>
      </c>
    </row>
    <row r="19" spans="1:4" x14ac:dyDescent="0.3">
      <c r="A19" s="8">
        <v>16</v>
      </c>
      <c r="B19" s="1" t="s">
        <v>48</v>
      </c>
      <c r="C19" s="1" t="s">
        <v>49</v>
      </c>
      <c r="D19" s="9" t="s">
        <v>12</v>
      </c>
    </row>
    <row r="20" spans="1:4" ht="28.8" x14ac:dyDescent="0.3">
      <c r="A20" s="8">
        <v>17</v>
      </c>
      <c r="B20" s="1" t="s">
        <v>50</v>
      </c>
      <c r="C20" s="1" t="s">
        <v>51</v>
      </c>
      <c r="D20" s="9" t="s">
        <v>12</v>
      </c>
    </row>
    <row r="21" spans="1:4" x14ac:dyDescent="0.3">
      <c r="A21" s="8">
        <v>18</v>
      </c>
      <c r="B21" s="1" t="s">
        <v>52</v>
      </c>
      <c r="C21" s="1" t="s">
        <v>76</v>
      </c>
      <c r="D21" s="9" t="s">
        <v>12</v>
      </c>
    </row>
    <row r="22" spans="1:4" x14ac:dyDescent="0.3">
      <c r="A22" s="8">
        <v>19</v>
      </c>
      <c r="B22" s="1" t="s">
        <v>54</v>
      </c>
      <c r="C22" s="10" t="s">
        <v>55</v>
      </c>
      <c r="D22" s="9" t="s">
        <v>12</v>
      </c>
    </row>
    <row r="23" spans="1:4" ht="43.2" x14ac:dyDescent="0.3">
      <c r="A23" s="8">
        <v>20</v>
      </c>
      <c r="B23" s="1" t="s">
        <v>56</v>
      </c>
      <c r="C23" s="1" t="s">
        <v>77</v>
      </c>
      <c r="D23" s="9" t="s">
        <v>12</v>
      </c>
    </row>
    <row r="24" spans="1:4" ht="86.4" x14ac:dyDescent="0.3">
      <c r="A24" s="8">
        <v>21</v>
      </c>
      <c r="B24" s="1" t="s">
        <v>10</v>
      </c>
      <c r="C24" s="1" t="s">
        <v>11</v>
      </c>
      <c r="D24" s="9" t="s">
        <v>12</v>
      </c>
    </row>
    <row r="25" spans="1:4" ht="43.2" x14ac:dyDescent="0.3">
      <c r="A25" s="8">
        <v>22</v>
      </c>
      <c r="B25" s="1" t="s">
        <v>58</v>
      </c>
      <c r="C25" s="1" t="s">
        <v>59</v>
      </c>
      <c r="D25" s="9" t="s">
        <v>12</v>
      </c>
    </row>
    <row r="26" spans="1:4" x14ac:dyDescent="0.3">
      <c r="A26" s="8">
        <v>23</v>
      </c>
      <c r="B26" s="1" t="s">
        <v>60</v>
      </c>
      <c r="C26" s="1" t="s">
        <v>61</v>
      </c>
      <c r="D26" s="8"/>
    </row>
    <row r="27" spans="1:4" x14ac:dyDescent="0.3">
      <c r="A27" s="5"/>
      <c r="B27" s="5"/>
      <c r="C27" s="5"/>
      <c r="D27" s="5"/>
    </row>
    <row r="28" spans="1:4" x14ac:dyDescent="0.3">
      <c r="A28" s="5"/>
      <c r="B28" s="5"/>
      <c r="C28" s="5"/>
      <c r="D28" s="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02E24-5392-4094-BB47-8C52D357DD28}">
  <dimension ref="A1:D28"/>
  <sheetViews>
    <sheetView workbookViewId="0">
      <selection sqref="A1:D28"/>
    </sheetView>
  </sheetViews>
  <sheetFormatPr defaultRowHeight="14.4" x14ac:dyDescent="0.3"/>
  <cols>
    <col min="2" max="2" width="28.33203125" customWidth="1"/>
    <col min="3" max="3" width="61.77734375" customWidth="1"/>
    <col min="4" max="4" width="64.5546875" customWidth="1"/>
  </cols>
  <sheetData>
    <row r="1" spans="1:4" ht="21" x14ac:dyDescent="0.3">
      <c r="A1" s="4" t="s">
        <v>0</v>
      </c>
      <c r="B1" s="5"/>
      <c r="C1" s="5"/>
      <c r="D1" s="5"/>
    </row>
    <row r="2" spans="1:4" x14ac:dyDescent="0.3">
      <c r="A2" s="6" t="s">
        <v>1</v>
      </c>
      <c r="B2" s="6" t="s">
        <v>2</v>
      </c>
      <c r="C2" s="6"/>
      <c r="D2" s="6"/>
    </row>
    <row r="3" spans="1:4" x14ac:dyDescent="0.3">
      <c r="A3" s="7" t="s">
        <v>3</v>
      </c>
      <c r="B3" s="7" t="s">
        <v>4</v>
      </c>
      <c r="C3" s="7" t="s">
        <v>5</v>
      </c>
      <c r="D3" s="7" t="s">
        <v>6</v>
      </c>
    </row>
    <row r="4" spans="1:4" ht="28.8" x14ac:dyDescent="0.3">
      <c r="A4" s="8">
        <v>1</v>
      </c>
      <c r="B4" s="1" t="s">
        <v>7</v>
      </c>
      <c r="C4" s="1" t="s">
        <v>8</v>
      </c>
      <c r="D4" s="9" t="s">
        <v>9</v>
      </c>
    </row>
    <row r="5" spans="1:4" ht="72" x14ac:dyDescent="0.3">
      <c r="A5" s="8">
        <v>2</v>
      </c>
      <c r="B5" s="1" t="s">
        <v>10</v>
      </c>
      <c r="C5" s="1" t="s">
        <v>11</v>
      </c>
      <c r="D5" s="9" t="s">
        <v>12</v>
      </c>
    </row>
    <row r="6" spans="1:4" x14ac:dyDescent="0.3">
      <c r="A6" s="8">
        <v>3</v>
      </c>
      <c r="B6" s="1" t="s">
        <v>13</v>
      </c>
      <c r="C6" s="10" t="s">
        <v>14</v>
      </c>
      <c r="D6" s="9" t="s">
        <v>15</v>
      </c>
    </row>
    <row r="7" spans="1:4" x14ac:dyDescent="0.3">
      <c r="A7" s="8">
        <v>4</v>
      </c>
      <c r="B7" s="1" t="s">
        <v>16</v>
      </c>
      <c r="C7" s="10" t="s">
        <v>17</v>
      </c>
      <c r="D7" s="9" t="s">
        <v>18</v>
      </c>
    </row>
    <row r="8" spans="1:4" x14ac:dyDescent="0.3">
      <c r="A8" s="8">
        <v>5</v>
      </c>
      <c r="B8" s="1" t="s">
        <v>19</v>
      </c>
      <c r="C8" s="8" t="s">
        <v>20</v>
      </c>
      <c r="D8" s="9" t="s">
        <v>21</v>
      </c>
    </row>
    <row r="9" spans="1:4" x14ac:dyDescent="0.3">
      <c r="A9" s="8">
        <v>6</v>
      </c>
      <c r="B9" s="10" t="s">
        <v>22</v>
      </c>
      <c r="C9" s="11" t="s">
        <v>23</v>
      </c>
      <c r="D9" s="9" t="s">
        <v>24</v>
      </c>
    </row>
    <row r="10" spans="1:4" ht="28.8" x14ac:dyDescent="0.3">
      <c r="A10" s="8">
        <v>7</v>
      </c>
      <c r="B10" s="1" t="s">
        <v>25</v>
      </c>
      <c r="C10" s="1" t="s">
        <v>26</v>
      </c>
      <c r="D10" s="2" t="s">
        <v>27</v>
      </c>
    </row>
    <row r="11" spans="1:4" x14ac:dyDescent="0.3">
      <c r="A11" s="8">
        <v>8</v>
      </c>
      <c r="B11" s="1" t="s">
        <v>28</v>
      </c>
      <c r="C11" s="10" t="s">
        <v>29</v>
      </c>
      <c r="D11" s="9" t="s">
        <v>30</v>
      </c>
    </row>
    <row r="12" spans="1:4" x14ac:dyDescent="0.3">
      <c r="A12" s="8">
        <v>9</v>
      </c>
      <c r="B12" s="1" t="s">
        <v>31</v>
      </c>
      <c r="C12" s="1" t="s">
        <v>32</v>
      </c>
      <c r="D12" s="9" t="s">
        <v>33</v>
      </c>
    </row>
    <row r="13" spans="1:4" x14ac:dyDescent="0.3">
      <c r="A13" s="8">
        <v>10</v>
      </c>
      <c r="B13" s="1" t="s">
        <v>34</v>
      </c>
      <c r="C13" s="1" t="s">
        <v>35</v>
      </c>
      <c r="D13" s="9" t="s">
        <v>36</v>
      </c>
    </row>
    <row r="14" spans="1:4" x14ac:dyDescent="0.3">
      <c r="A14" s="8">
        <v>11</v>
      </c>
      <c r="B14" s="1" t="s">
        <v>34</v>
      </c>
      <c r="C14" s="1" t="s">
        <v>37</v>
      </c>
      <c r="D14" s="9" t="s">
        <v>36</v>
      </c>
    </row>
    <row r="15" spans="1:4" x14ac:dyDescent="0.3">
      <c r="A15" s="8">
        <v>12</v>
      </c>
      <c r="B15" s="1" t="s">
        <v>38</v>
      </c>
      <c r="C15" s="11" t="s">
        <v>39</v>
      </c>
      <c r="D15" s="9" t="s">
        <v>36</v>
      </c>
    </row>
    <row r="16" spans="1:4" x14ac:dyDescent="0.3">
      <c r="A16" s="8">
        <v>13</v>
      </c>
      <c r="B16" s="1" t="s">
        <v>40</v>
      </c>
      <c r="C16" s="10" t="s">
        <v>41</v>
      </c>
      <c r="D16" s="9" t="s">
        <v>12</v>
      </c>
    </row>
    <row r="17" spans="1:4" x14ac:dyDescent="0.3">
      <c r="A17" s="8">
        <v>14</v>
      </c>
      <c r="B17" s="1" t="s">
        <v>42</v>
      </c>
      <c r="C17" s="10" t="s">
        <v>43</v>
      </c>
      <c r="D17" s="9" t="s">
        <v>12</v>
      </c>
    </row>
    <row r="18" spans="1:4" ht="28.8" x14ac:dyDescent="0.3">
      <c r="A18" s="8">
        <v>15</v>
      </c>
      <c r="B18" s="1" t="s">
        <v>44</v>
      </c>
      <c r="C18" s="10" t="s">
        <v>45</v>
      </c>
      <c r="D18" s="9" t="s">
        <v>12</v>
      </c>
    </row>
    <row r="19" spans="1:4" x14ac:dyDescent="0.3">
      <c r="A19" s="8">
        <v>16</v>
      </c>
      <c r="B19" s="1" t="s">
        <v>46</v>
      </c>
      <c r="C19" s="1" t="s">
        <v>47</v>
      </c>
      <c r="D19" s="9" t="s">
        <v>12</v>
      </c>
    </row>
    <row r="20" spans="1:4" x14ac:dyDescent="0.3">
      <c r="A20" s="8">
        <v>17</v>
      </c>
      <c r="B20" s="1" t="s">
        <v>48</v>
      </c>
      <c r="C20" s="1" t="s">
        <v>49</v>
      </c>
      <c r="D20" s="9" t="s">
        <v>12</v>
      </c>
    </row>
    <row r="21" spans="1:4" ht="28.8" x14ac:dyDescent="0.3">
      <c r="A21" s="8">
        <v>18</v>
      </c>
      <c r="B21" s="1" t="s">
        <v>50</v>
      </c>
      <c r="C21" s="1" t="s">
        <v>51</v>
      </c>
      <c r="D21" s="9" t="s">
        <v>12</v>
      </c>
    </row>
    <row r="22" spans="1:4" x14ac:dyDescent="0.3">
      <c r="A22" s="8">
        <v>19</v>
      </c>
      <c r="B22" s="1" t="s">
        <v>52</v>
      </c>
      <c r="C22" s="1" t="s">
        <v>53</v>
      </c>
      <c r="D22" s="9" t="s">
        <v>12</v>
      </c>
    </row>
    <row r="23" spans="1:4" x14ac:dyDescent="0.3">
      <c r="A23" s="8">
        <v>20</v>
      </c>
      <c r="B23" s="1" t="s">
        <v>54</v>
      </c>
      <c r="C23" s="10" t="s">
        <v>55</v>
      </c>
      <c r="D23" s="9" t="s">
        <v>12</v>
      </c>
    </row>
    <row r="24" spans="1:4" ht="43.2" x14ac:dyDescent="0.3">
      <c r="A24" s="8">
        <v>21</v>
      </c>
      <c r="B24" s="1" t="s">
        <v>56</v>
      </c>
      <c r="C24" s="1" t="s">
        <v>57</v>
      </c>
      <c r="D24" s="3" t="s">
        <v>12</v>
      </c>
    </row>
    <row r="25" spans="1:4" ht="43.2" x14ac:dyDescent="0.3">
      <c r="A25" s="8">
        <v>22</v>
      </c>
      <c r="B25" s="1" t="s">
        <v>58</v>
      </c>
      <c r="C25" s="1" t="s">
        <v>59</v>
      </c>
      <c r="D25" s="9" t="s">
        <v>12</v>
      </c>
    </row>
    <row r="26" spans="1:4" x14ac:dyDescent="0.3">
      <c r="A26" s="8">
        <v>23</v>
      </c>
      <c r="B26" s="1" t="s">
        <v>60</v>
      </c>
      <c r="C26" s="1" t="s">
        <v>61</v>
      </c>
      <c r="D26" s="9" t="s">
        <v>12</v>
      </c>
    </row>
    <row r="27" spans="1:4" x14ac:dyDescent="0.3">
      <c r="A27" s="5"/>
      <c r="B27" s="5"/>
      <c r="C27" s="5"/>
      <c r="D27" s="5"/>
    </row>
    <row r="28" spans="1:4" x14ac:dyDescent="0.3">
      <c r="A28" s="5"/>
      <c r="B28" s="5"/>
      <c r="C28" s="5"/>
      <c r="D28" s="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E6181D5DD7BD409E9ABC36301343C4" ma:contentTypeVersion="17" ma:contentTypeDescription="Create a new document." ma:contentTypeScope="" ma:versionID="d2be36e3c00f7abf38b6f33843126e14">
  <xsd:schema xmlns:xsd="http://www.w3.org/2001/XMLSchema" xmlns:xs="http://www.w3.org/2001/XMLSchema" xmlns:p="http://schemas.microsoft.com/office/2006/metadata/properties" xmlns:ns2="1553cb72-c4cf-4dad-9a04-fa8d55d70629" xmlns:ns3="3a3aca9c-e23e-4218-ba3a-2e0fb28352ac" xmlns:ns4="9043eea9-c6a2-41bd-a216-33d45f9f09e1" targetNamespace="http://schemas.microsoft.com/office/2006/metadata/properties" ma:root="true" ma:fieldsID="8c4f59d0187606e0a6d88ad3be44581c" ns2:_="" ns3:_="" ns4:_="">
    <xsd:import namespace="1553cb72-c4cf-4dad-9a04-fa8d55d70629"/>
    <xsd:import namespace="3a3aca9c-e23e-4218-ba3a-2e0fb28352ac"/>
    <xsd:import namespace="9043eea9-c6a2-41bd-a216-33d45f9f09e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AutoKeyPoints" minOccurs="0"/>
                <xsd:element ref="ns3:MediaServiceKeyPoints" minOccurs="0"/>
                <xsd:element ref="ns3:lcf76f155ced4ddcb4097134ff3c332f" minOccurs="0"/>
                <xsd:element ref="ns4: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cb72-c4cf-4dad-9a04-fa8d55d7062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aca9c-e23e-4218-ba3a-2e0fb28352a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4900684-5160-4c4d-8029-43da39098b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43eea9-c6a2-41bd-a216-33d45f9f09e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bcf6036-807c-4083-b18f-45df9537b8c3}" ma:internalName="TaxCatchAll" ma:showField="CatchAllData" ma:web="1553cb72-c4cf-4dad-9a04-fa8d55d706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3aca9c-e23e-4218-ba3a-2e0fb28352ac">
      <Terms xmlns="http://schemas.microsoft.com/office/infopath/2007/PartnerControls"/>
    </lcf76f155ced4ddcb4097134ff3c332f>
    <TaxCatchAll xmlns="9043eea9-c6a2-41bd-a216-33d45f9f09e1" xsi:nil="true"/>
  </documentManagement>
</p:properties>
</file>

<file path=customXml/itemProps1.xml><?xml version="1.0" encoding="utf-8"?>
<ds:datastoreItem xmlns:ds="http://schemas.openxmlformats.org/officeDocument/2006/customXml" ds:itemID="{3DD1A841-F878-4423-9F7F-DF24C90929BA}"/>
</file>

<file path=customXml/itemProps2.xml><?xml version="1.0" encoding="utf-8"?>
<ds:datastoreItem xmlns:ds="http://schemas.openxmlformats.org/officeDocument/2006/customXml" ds:itemID="{19619F4B-7555-4D04-B846-ED8513896202}"/>
</file>

<file path=customXml/itemProps3.xml><?xml version="1.0" encoding="utf-8"?>
<ds:datastoreItem xmlns:ds="http://schemas.openxmlformats.org/officeDocument/2006/customXml" ds:itemID="{03E713E0-7944-409B-8534-F4626031E2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inventaris percl1 laptops</vt:lpstr>
      <vt:lpstr>Laptop1-11,6"Cl</vt:lpstr>
      <vt:lpstr>Laptop1-11,6"x360</vt:lpstr>
      <vt:lpstr>Laptop1-14"Cl</vt:lpstr>
      <vt:lpstr>Laptop2-14"Cl</vt:lpstr>
      <vt:lpstr>Laptop2-15,6"Cl</vt:lpstr>
      <vt:lpstr>Laptop2-x360</vt:lpstr>
      <vt:lpstr>Laptop3-Cl</vt:lpstr>
      <vt:lpstr>Laptop3-x360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 Vrijders</dc:creator>
  <cp:lastModifiedBy>An Vrijders</cp:lastModifiedBy>
  <dcterms:created xsi:type="dcterms:W3CDTF">2023-09-04T14:04:21Z</dcterms:created>
  <dcterms:modified xsi:type="dcterms:W3CDTF">2023-09-04T14:22:07Z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0x010100CDE6181D5DD7BD409E9ABC36301343C4</vt:lpwstr>
  </property>
</Properties>
</file>