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guimard.sharepoint.com/sites/BES/DOKO Raamovereenkomsten/Personal computers 2023-/10 Uitvoering/website/Chromebooks/"/>
    </mc:Choice>
  </mc:AlternateContent>
  <xr:revisionPtr revIDLastSave="7" documentId="8_{538B194B-2983-4CC7-AC65-918B94F61417}" xr6:coauthVersionLast="47" xr6:coauthVersionMax="47" xr10:uidLastSave="{0AC3FE46-73D5-4A55-A280-40DB92F7AB27}"/>
  <bookViews>
    <workbookView xWindow="-29190" yWindow="-3900" windowWidth="29535" windowHeight="14520" xr2:uid="{00000000-000D-0000-FFFF-FFFF00000000}"/>
  </bookViews>
  <sheets>
    <sheet name="inventaris prcl2 chromebooks" sheetId="1" r:id="rId1"/>
    <sheet name="chromebook1" sheetId="2" r:id="rId2"/>
    <sheet name="chromebook2touch360°" sheetId="3" r:id="rId3"/>
    <sheet name="chromebook3touch360°,pen" sheetId="4" r:id="rId4"/>
    <sheet name="chromebook4touch360°,pen"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1" l="1"/>
  <c r="H23" i="1"/>
  <c r="H22" i="1"/>
  <c r="H21" i="1"/>
  <c r="H20" i="1"/>
  <c r="H19" i="1"/>
  <c r="H18" i="1"/>
  <c r="H17" i="1"/>
  <c r="H15" i="1"/>
  <c r="H14" i="1"/>
  <c r="H13" i="1"/>
  <c r="H12" i="1"/>
  <c r="H25" i="1" s="1"/>
</calcChain>
</file>

<file path=xl/sharedStrings.xml><?xml version="1.0" encoding="utf-8"?>
<sst xmlns="http://schemas.openxmlformats.org/spreadsheetml/2006/main" count="325" uniqueCount="159">
  <si>
    <t>BIJLAGE III.B</t>
  </si>
  <si>
    <t>VOORWERP VAN DE OPDRACHT:</t>
  </si>
  <si>
    <t xml:space="preserve">Raamovereenkomst “Bring Your Own Device (BYOD)”: aankoop en huur van windows laptops A-merken, Chromebooks A-merken en tablets met iOS voor leerlingen (aankoop en huur) en voor scholen (enkel huur) met all-in onderhoudscontract              </t>
  </si>
  <si>
    <t>inventaris prijs</t>
  </si>
  <si>
    <t>REFERENTIE VAN DE OPDRACHT:</t>
  </si>
  <si>
    <t>DOKO-2021/KDS02</t>
  </si>
  <si>
    <t>TYPE OPDRACHT:</t>
  </si>
  <si>
    <t>Overheidsopdracht voor Leveringen, openbare procedure, met Europese bekendmaking</t>
  </si>
  <si>
    <t>AANBESTEDENDE OVERHEID:</t>
  </si>
  <si>
    <t>vzw Diensten ter Ondersteuning van het Katholiek Onderwijs (vzw DOKO)
Guimardstraat - 1040 Brussel
KBO: BE 0407.693.968
https://www.doko.be/
Contactpersoon: Kristine De Saeger
kristine.desaeger@katholiekonderwijs.vlaanderen</t>
  </si>
  <si>
    <t>Dit is een inventaris per perceel. De minimum technische specificaties zijn per tabblad opgelijst. In het TOTAAL noteert men alle gevraagde prijzen.</t>
  </si>
  <si>
    <t>TOTAALPRIJS perceel 2 CHROMEBOOKS</t>
  </si>
  <si>
    <t>CHROMEBOOKS</t>
  </si>
  <si>
    <t>Totaalprijs excl btw</t>
  </si>
  <si>
    <t>Totaalprijs excl btw in letters</t>
  </si>
  <si>
    <t>Totaalprijs incl btw</t>
  </si>
  <si>
    <t>Postnr</t>
  </si>
  <si>
    <t>INVENTARIS                        beschrijving CHROMEBOOKS</t>
  </si>
  <si>
    <t>Type</t>
  </si>
  <si>
    <t>weging</t>
  </si>
  <si>
    <t>KOOP EHP    excl btw     door leerling</t>
  </si>
  <si>
    <t>HUUR EHP dr leerling over 48 mndn   excl btw</t>
  </si>
  <si>
    <t xml:space="preserve">HUUR EHP  dr school over 48 mndn excl btw    </t>
  </si>
  <si>
    <t>TOTAAL</t>
  </si>
  <si>
    <t xml:space="preserve">aangeboden product </t>
  </si>
  <si>
    <t>Chromebook instap1-incl sleeve- incl ChromeOS- AUE updates min tot juni 2029</t>
  </si>
  <si>
    <t>11,6 inch</t>
  </si>
  <si>
    <t>Chromebook instap2-convertible touchscreen-incl sleeve- incl ChromeOS- AUE updates min tot juni 2029</t>
  </si>
  <si>
    <t>11,6 inch 360°</t>
  </si>
  <si>
    <t>zonder pen</t>
  </si>
  <si>
    <t>Chromebook instap3-convertible touchscreen-incl sleeve- incl ChromeOS - AUE updates min tot juni 2029 + pen</t>
  </si>
  <si>
    <t>met actieve pen</t>
  </si>
  <si>
    <t>Chromebook 4  - convertible touchscreen-incl sleeve- incl ChromeOS - AUE updates min tot juni 2029 + pen</t>
  </si>
  <si>
    <t>inclusief</t>
  </si>
  <si>
    <t xml:space="preserve"> 4 jaar onsite next business day inclusief schadedekking  inclusief</t>
  </si>
  <si>
    <t>PM</t>
  </si>
  <si>
    <t>5 optie</t>
  </si>
  <si>
    <t xml:space="preserve">diefstal en branddekking  </t>
  </si>
  <si>
    <t>inbegrepen in de voorgestelde uitgebreide garantie</t>
  </si>
  <si>
    <t>6 optie</t>
  </si>
  <si>
    <t xml:space="preserve">extra 1 jaar onsite next business day inclusief batterijgarantie  en schadedekking  </t>
  </si>
  <si>
    <t>7 optie</t>
  </si>
  <si>
    <t>HDMI poort</t>
  </si>
  <si>
    <t>Inbegrepen in alle voorgestelde toestellen</t>
  </si>
  <si>
    <t>8 optie</t>
  </si>
  <si>
    <t>adapter met netwerk RJ-45- HDMI en minimum 2 USBpoorten</t>
  </si>
  <si>
    <t>9 optie</t>
  </si>
  <si>
    <t>Optische muis USB-draad</t>
  </si>
  <si>
    <t>HP (of A-merk) optische muis met USB draad</t>
  </si>
  <si>
    <t>10 optie</t>
  </si>
  <si>
    <t>Optische muis Bluetooth</t>
  </si>
  <si>
    <t>HP (of A-merk) optische muis met bluetooth connectie</t>
  </si>
  <si>
    <t>11 optie</t>
  </si>
  <si>
    <t>netwerkkaart Gigabit Ethernet aansluiting (RJ45), geen adapter toegelaten</t>
  </si>
  <si>
    <t>12 optie</t>
  </si>
  <si>
    <t>actieve pendevice voor touchscreen (USIpen of gelijkwaardig)</t>
  </si>
  <si>
    <t>Lenovo pen device</t>
  </si>
  <si>
    <t>Totaal</t>
  </si>
  <si>
    <t>1.  De beoordeling van dit criterium zal gebeuren op basis van een gewogen prijs. Deze gewogen prijs wordt berekend door per post op de inventaris de opgegeven prijs te vermenigvuldigen met het hiervoor in de inventaris bepaalde gewicht 'wegingscoëfficiënt'</t>
  </si>
  <si>
    <t xml:space="preserve"> 2. De totale gewogen prijs wordt bekomen door de som te maken van alle theoretische deelprijzen (opgegeven eenheidsprijs per post x gewicht).</t>
  </si>
  <si>
    <t xml:space="preserve">3. Deze som wordt vervolgens beoordeeld volgens de regel van drie: </t>
  </si>
  <si>
    <t xml:space="preserve"> Score offerte = (prijs laagste offerte/ prijs offerte) * 50 </t>
  </si>
  <si>
    <t>max punten = 50 punten (aankoopprijs en prijs 'buiten garantie')</t>
  </si>
  <si>
    <t xml:space="preserve">De eenheidsprijzen dienen opgegeven te worden tot 2 cijfers na de komma. </t>
  </si>
  <si>
    <t>Gezien, onderzocht en aangevuld met eenheidsprijzen, gedeeltelijke sommen en de totale som die gediend hebben tot het vaststellen van het bedrag van mijn inschrijving van heden, om gevoegd te worden bij mijn offerteformulier.
Te Zaventem de 04/02/2022 Functie: Gedelegeerd bestuurder
Naam en voornaam: Catherine Sterck</t>
  </si>
  <si>
    <t>chromebook1</t>
  </si>
  <si>
    <t>INVENTARIS</t>
  </si>
  <si>
    <t>Chromebook 1</t>
  </si>
  <si>
    <t>INSTAP</t>
  </si>
  <si>
    <t>nr</t>
  </si>
  <si>
    <t>Onderdeel</t>
  </si>
  <si>
    <t>Min vereisten</t>
  </si>
  <si>
    <t>Type chromebook</t>
  </si>
  <si>
    <r>
      <rPr>
        <sz val="11"/>
        <color indexed="8"/>
        <rFont val="Calibri"/>
        <family val="2"/>
      </rPr>
      <t>De chromebook is een stevig business toestel gemaakt voor intensieve verplaatsingen door actieve jongeren om schadegevallen zo veel als mogelijk te beperken.</t>
    </r>
    <r>
      <rPr>
        <sz val="11"/>
        <color indexed="14"/>
        <rFont val="Calibri"/>
        <family val="2"/>
      </rPr>
      <t xml:space="preserve"> </t>
    </r>
    <r>
      <rPr>
        <sz val="11"/>
        <color indexed="8"/>
        <rFont val="Calibri"/>
        <family val="2"/>
      </rPr>
      <t>De fabrikant moet minstens marktaandeel hebben van 5% volgens IDC Worldwide Quarterly PC Tracker.</t>
    </r>
  </si>
  <si>
    <t>Lenovo 100e Chromebook Gen 3 (AMD)</t>
  </si>
  <si>
    <t xml:space="preserve"> Type behuizing</t>
  </si>
  <si>
    <r>
      <rPr>
        <sz val="11"/>
        <color indexed="8"/>
        <rFont val="Calibri"/>
        <family val="2"/>
      </rPr>
      <t>MIL STD 810H passed: het voorgestelde toestel moet de MIL-STD 810H-testen voor vallen van minstens 76cm hoogte en blootstelling aan vocht en stof met succes hebben doorstaan. De toetsenborden en trackpads moeten omgevallen drinkbekers kunnen doorstaan.  (attest toevoegen of onderdeel van de technische fiche)</t>
    </r>
  </si>
  <si>
    <t>MIL-STD-810H military test passed</t>
  </si>
  <si>
    <t>Processor</t>
  </si>
  <si>
    <t>Celeron dual core of gelijkwaardig</t>
  </si>
  <si>
    <t>AMD 3015Ce (2C / 4T, 1.2 / 2.3GHz, 1MB L2 / 4MB L3)</t>
  </si>
  <si>
    <t>Intern Geheugen</t>
  </si>
  <si>
    <r>
      <rPr>
        <sz val="11"/>
        <color indexed="8"/>
        <rFont val="Calibri"/>
        <family val="2"/>
      </rPr>
      <t>1 x 4GB DDR4</t>
    </r>
    <r>
      <rPr>
        <sz val="11"/>
        <color indexed="14"/>
        <rFont val="Calibri"/>
        <family val="2"/>
      </rPr>
      <t xml:space="preserve"> </t>
    </r>
  </si>
  <si>
    <t>4GB Soldered DDR4-1600</t>
  </si>
  <si>
    <t>Harde schijf</t>
  </si>
  <si>
    <r>
      <rPr>
        <sz val="11"/>
        <color indexed="8"/>
        <rFont val="Calibri"/>
        <family val="2"/>
      </rPr>
      <t xml:space="preserve">32GB eMMC </t>
    </r>
    <r>
      <rPr>
        <sz val="11"/>
        <color indexed="14"/>
        <rFont val="Calibri"/>
        <family val="2"/>
      </rPr>
      <t xml:space="preserve">               </t>
    </r>
    <r>
      <rPr>
        <sz val="11"/>
        <color indexed="8"/>
        <rFont val="Calibri"/>
        <family val="2"/>
      </rPr>
      <t xml:space="preserve">   </t>
    </r>
  </si>
  <si>
    <t>32GB eMMC 5.01</t>
  </si>
  <si>
    <t>Grafische kaart/ beeldscherm</t>
  </si>
  <si>
    <r>
      <rPr>
        <sz val="11"/>
        <color indexed="8"/>
        <rFont val="Calibri"/>
        <family val="2"/>
      </rPr>
      <t xml:space="preserve">HD ,  LED, Niet weerkaatsend, Onboard Integrated Graphics
</t>
    </r>
  </si>
  <si>
    <t>Integrated AMD Radeon Graphics, 11.6" HD (1366x768) TN 250nits Anti-glare</t>
  </si>
  <si>
    <t>scherm</t>
  </si>
  <si>
    <t xml:space="preserve">11,6 inch </t>
  </si>
  <si>
    <t>Poorten 1</t>
  </si>
  <si>
    <t>2 x USB 3.1  laatste generatie</t>
  </si>
  <si>
    <t>2x USB 3.2 Gen 1</t>
  </si>
  <si>
    <t>Poorten 2</t>
  </si>
  <si>
    <t xml:space="preserve">1 x USB -C poort  Gen 2 met charging </t>
  </si>
  <si>
    <t>1x USB-C 3.2 Gen 1 (support data transfer, Power Delivery 3.0 and DisplayPort 1.4)</t>
  </si>
  <si>
    <t>Wlan</t>
  </si>
  <si>
    <t xml:space="preserve">minimum intel WIFI 5 2x2 AX, Bluetooth  5.1 of gelijkwaardig </t>
  </si>
  <si>
    <t>RTL8822CE 11ac, 2x2 + BT5.0</t>
  </si>
  <si>
    <t>Batterij</t>
  </si>
  <si>
    <t xml:space="preserve">Minimale levensduur van 10u gemengd gebruik </t>
  </si>
  <si>
    <t>Google power load test: 11.5 hr</t>
  </si>
  <si>
    <t>Toetsenbord</t>
  </si>
  <si>
    <t xml:space="preserve">Azerty BE </t>
  </si>
  <si>
    <t>Non-backlit, Belgian</t>
  </si>
  <si>
    <t>Touchpad</t>
  </si>
  <si>
    <t>Ja</t>
  </si>
  <si>
    <t>Geluidskaart</t>
  </si>
  <si>
    <t>On Board Stereo met combinatie-aansluiting koptelefoon en microfoon</t>
  </si>
  <si>
    <t>High Definition (HD) Audio, Realtek 5682I-CGT codec, Stereo speakers, 2W x2, 1x Headphone / microphone combo jack (3.5mm)</t>
  </si>
  <si>
    <t>Camera</t>
  </si>
  <si>
    <t xml:space="preserve">HDcamera </t>
  </si>
  <si>
    <t>720p with Privacy Shutter</t>
  </si>
  <si>
    <t>beschermhoes</t>
  </si>
  <si>
    <t>kwalitatieve en stevige beschermhoes voorzien (aansluitend sleevemodel). De buitenkant van de hoes moet waterdicht zijn en de binnenkant voorzien van valvertragend schuim.</t>
  </si>
  <si>
    <t>Waterdichte hoes met binnenkant van valvertragend schuim</t>
  </si>
  <si>
    <t>OS</t>
  </si>
  <si>
    <t>ChromeOS</t>
  </si>
  <si>
    <t>Chrome OS</t>
  </si>
  <si>
    <t xml:space="preserve">Voeding </t>
  </si>
  <si>
    <t xml:space="preserve">Door de fabrikant voorgeschreven wisselstroomadapter. </t>
  </si>
  <si>
    <t>65W USB-C (3-pin)</t>
  </si>
  <si>
    <t>BYOD</t>
  </si>
  <si>
    <t xml:space="preserve"> instap TOUCHEDEVICE zonder pen</t>
  </si>
  <si>
    <r>
      <rPr>
        <sz val="11"/>
        <color indexed="8"/>
        <rFont val="Calibri"/>
        <family val="2"/>
      </rPr>
      <t>De chromebook 'convertible touch' is een stevig business toestel gemaakt voor intensieve verplaatsingen door actieve jongeren om schadegevallen zo veel als mogelijk te beperken. De fabrikant moet minstens marktaandeel hebben van 5% volgens IDC Worldwide Quarterly PC Tracker.</t>
    </r>
  </si>
  <si>
    <t>Lenovo 300e Chromebook Gen 3 (AMD)</t>
  </si>
  <si>
    <t>Type behuizing</t>
  </si>
  <si>
    <t>MIL STD 810H passed: het voorgestelde toestel moet de MIL-STD 810H-testen voor vallen van minstens 76cm hoogte en blootstelling aan vocht en stof met succes hebben doorstaan. De toetsenborden en trackpads moeten omgevallen drinkbekers kunnen doorstaan.  (attest toevoegen of onderdeel van de technische fiche)</t>
  </si>
  <si>
    <r>
      <rPr>
        <sz val="11"/>
        <color indexed="8"/>
        <rFont val="Calibri"/>
        <family val="2"/>
      </rPr>
      <t xml:space="preserve">HD ,  LED, Niet weerkaatsend, Integrated Graphics met mutitouch touchscreen
</t>
    </r>
  </si>
  <si>
    <t xml:space="preserve">11,6 inch en convertible touch </t>
  </si>
  <si>
    <t>11.6" HD (1366x768) IPS 250nits Glossy 50% NTSC, Touch</t>
  </si>
  <si>
    <t>Pen</t>
  </si>
  <si>
    <r>
      <rPr>
        <sz val="11"/>
        <color indexed="8"/>
        <rFont val="Calibri"/>
        <family val="2"/>
      </rPr>
      <t xml:space="preserve">minimum intel WIFI 5 2x2 AX, Bluetooth  5.1 of gelijkwaardig </t>
    </r>
  </si>
  <si>
    <t>Google power load test: 10.8 hr</t>
  </si>
  <si>
    <t>camera min 720HD (in toetsenbord is meerwaarde)</t>
  </si>
  <si>
    <t>720p with Privacy Shutter + World Facing 5.0MP</t>
  </si>
  <si>
    <t>instap TOUCHEDEVICE met pen</t>
  </si>
  <si>
    <t>Celeron  dual core of gelijkwaardig</t>
  </si>
  <si>
    <t>Actieve pen  drukgevoelig,  compatibel</t>
  </si>
  <si>
    <t>Lenovo USI Pen (Garaged)</t>
  </si>
  <si>
    <t xml:space="preserve">Minimale levensduur van 10u gemengd gebruik   </t>
  </si>
  <si>
    <t>TOUCHEDEVICE met pen</t>
  </si>
  <si>
    <t>Lenovo 500e Chromebook Gen 3 (Intel)</t>
  </si>
  <si>
    <t>Celeron quad  core of gelijkwaardig</t>
  </si>
  <si>
    <t>Integrated Intel UHD Graphics</t>
  </si>
  <si>
    <r>
      <rPr>
        <sz val="11"/>
        <color indexed="8"/>
        <rFont val="Calibri"/>
        <family val="2"/>
      </rPr>
      <t>1 x 8GB DDR4</t>
    </r>
    <r>
      <rPr>
        <sz val="11"/>
        <color indexed="14"/>
        <rFont val="Calibri"/>
        <family val="2"/>
      </rPr>
      <t xml:space="preserve"> </t>
    </r>
  </si>
  <si>
    <t>8GB Soldered LPDDR4x-2933</t>
  </si>
  <si>
    <r>
      <rPr>
        <sz val="11"/>
        <color indexed="8"/>
        <rFont val="Calibri"/>
        <family val="2"/>
      </rPr>
      <t xml:space="preserve">64GB eMMC </t>
    </r>
    <r>
      <rPr>
        <sz val="11"/>
        <color indexed="14"/>
        <rFont val="Calibri"/>
        <family val="2"/>
      </rPr>
      <t xml:space="preserve">               </t>
    </r>
    <r>
      <rPr>
        <sz val="11"/>
        <color indexed="8"/>
        <rFont val="Calibri"/>
        <family val="2"/>
      </rPr>
      <t xml:space="preserve">   </t>
    </r>
  </si>
  <si>
    <t>64GB eMMC 5.1</t>
  </si>
  <si>
    <t>11.6" HD (1366x768) IPS 250nits Glossy 50% NTSC, Glass, Touch</t>
  </si>
  <si>
    <t>Actieve pen  drukgevoelig, compatibel</t>
  </si>
  <si>
    <t>Intel AX201 11ax, 2x2 + BT5.0</t>
  </si>
  <si>
    <t>Google power load test: 12.1 hr</t>
  </si>
  <si>
    <t>63265,77 (verzekeringsproduct is vrijgesteld van BTW)</t>
  </si>
  <si>
    <t>drieënvijftigduizend driehonderdvierenveertig en dertig cent</t>
  </si>
  <si>
    <t>Opgelet!</t>
  </si>
  <si>
    <t>Deze informatie is vertrouwelijk en is enkel te gebruiken met het oog op het onderzoek naar een eventuele afname van de raamovereenkomst of in het kader van de uitvoering van deelopdrachten ten behoeve van de afnemer. De gebruiker van deze informatie vrijwaart DOKO voor alle aanspraken van derden in geval van oneigenlijk gebruik van deze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</si>
</sst>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2" x14ac:knownFonts="1">
    <font>
      <sz val="11"/>
      <color indexed="8"/>
      <name val="Calibri"/>
    </font>
    <font>
      <b/>
      <sz val="16"/>
      <color indexed="8"/>
      <name val="Calibri"/>
      <family val="2"/>
    </font>
    <font>
      <b/>
      <sz val="10"/>
      <color indexed="8"/>
      <name val="Trebuchet MS"/>
      <family val="2"/>
    </font>
    <font>
      <b/>
      <sz val="11"/>
      <color indexed="8"/>
      <name val="Calibri"/>
      <family val="2"/>
    </font>
    <font>
      <sz val="11"/>
      <color indexed="14"/>
      <name val="Calibri"/>
      <family val="2"/>
    </font>
    <font>
      <i/>
      <sz val="10"/>
      <color indexed="8"/>
      <name val="Calibri"/>
      <family val="2"/>
    </font>
    <font>
      <sz val="11"/>
      <color indexed="8"/>
      <name val="Trebuchet MS"/>
      <family val="2"/>
    </font>
    <font>
      <sz val="11"/>
      <color indexed="8"/>
      <name val="Calibri"/>
      <family val="2"/>
    </font>
    <font>
      <sz val="11"/>
      <color theme="1"/>
      <name val="Calibri"/>
      <family val="2"/>
    </font>
    <font>
      <sz val="11"/>
      <color rgb="FF000000"/>
      <name val="Calibri"/>
      <family val="2"/>
    </font>
    <font>
      <sz val="11"/>
      <color rgb="FFFF0000"/>
      <name val="Calibri"/>
      <family val="2"/>
    </font>
    <font>
      <sz val="14"/>
      <color rgb="FFFF0000"/>
      <name val="Calibri"/>
      <family val="2"/>
    </font>
  </fonts>
  <fills count="9">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8"/>
        <bgColor auto="1"/>
      </patternFill>
    </fill>
    <fill>
      <patternFill patternType="solid">
        <fgColor indexed="15"/>
        <bgColor auto="1"/>
      </patternFill>
    </fill>
    <fill>
      <patternFill patternType="solid">
        <fgColor indexed="16"/>
        <bgColor auto="1"/>
      </patternFill>
    </fill>
  </fills>
  <borders count="3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8"/>
      </right>
      <top style="thin">
        <color indexed="8"/>
      </top>
      <bottom/>
      <diagonal/>
    </border>
    <border>
      <left style="thin">
        <color indexed="8"/>
      </left>
      <right style="thin">
        <color indexed="8"/>
      </right>
      <top/>
      <bottom/>
      <diagonal/>
    </border>
    <border>
      <left style="thin">
        <color indexed="10"/>
      </left>
      <right style="thin">
        <color indexed="8"/>
      </right>
      <top/>
      <bottom/>
      <diagonal/>
    </border>
    <border>
      <left style="thin">
        <color indexed="8"/>
      </left>
      <right style="thin">
        <color indexed="8"/>
      </right>
      <top/>
      <bottom style="thin">
        <color indexed="8"/>
      </bottom>
      <diagonal/>
    </border>
    <border>
      <left style="thin">
        <color indexed="10"/>
      </left>
      <right style="thin">
        <color indexed="8"/>
      </right>
      <top/>
      <bottom style="thin">
        <color indexed="8"/>
      </bottom>
      <diagonal/>
    </border>
    <border>
      <left style="thin">
        <color indexed="8"/>
      </left>
      <right style="thin">
        <color indexed="10"/>
      </right>
      <top style="thin">
        <color indexed="10"/>
      </top>
      <bottom/>
      <diagonal/>
    </border>
    <border>
      <left style="thin">
        <color indexed="10"/>
      </left>
      <right style="thin">
        <color indexed="10"/>
      </right>
      <top style="thin">
        <color indexed="10"/>
      </top>
      <bottom/>
      <diagonal/>
    </border>
    <border>
      <left style="thin">
        <color indexed="8"/>
      </left>
      <right/>
      <top/>
      <bottom/>
      <diagonal/>
    </border>
    <border>
      <left/>
      <right style="thin">
        <color indexed="10"/>
      </right>
      <top/>
      <bottom/>
      <diagonal/>
    </border>
    <border>
      <left style="thin">
        <color indexed="8"/>
      </left>
      <right style="thin">
        <color indexed="10"/>
      </right>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8"/>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10"/>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10"/>
      </left>
      <right/>
      <top/>
      <bottom/>
      <diagonal/>
    </border>
    <border>
      <left/>
      <right style="thin">
        <color indexed="10"/>
      </right>
      <top style="thin">
        <color indexed="10"/>
      </top>
      <bottom style="thin">
        <color indexed="10"/>
      </bottom>
      <diagonal/>
    </border>
    <border>
      <left style="thin">
        <color indexed="10"/>
      </left>
      <right/>
      <top/>
      <bottom style="thin">
        <color indexed="8"/>
      </bottom>
      <diagonal/>
    </border>
    <border>
      <left style="thin">
        <color indexed="8"/>
      </left>
      <right style="thin">
        <color indexed="10"/>
      </right>
      <top style="thin">
        <color indexed="8"/>
      </top>
      <bottom style="thin">
        <color indexed="8"/>
      </bottom>
      <diagonal/>
    </border>
    <border>
      <left style="thin">
        <color indexed="8"/>
      </left>
      <right style="thin">
        <color indexed="8"/>
      </right>
      <top style="thin">
        <color indexed="8"/>
      </top>
      <bottom style="thin">
        <color indexed="10"/>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pplyNumberFormat="0" applyFill="0" applyBorder="0" applyProtection="0"/>
  </cellStyleXfs>
  <cellXfs count="90">
    <xf numFmtId="0" fontId="0" fillId="0" borderId="0" xfId="0"/>
    <xf numFmtId="0" fontId="0" fillId="0" borderId="0" xfId="0" applyNumberFormat="1"/>
    <xf numFmtId="49" fontId="1" fillId="2" borderId="1" xfId="0" applyNumberFormat="1" applyFont="1" applyFill="1" applyBorder="1" applyAlignment="1">
      <alignment vertical="center"/>
    </xf>
    <xf numFmtId="49" fontId="2" fillId="2" borderId="2" xfId="0" applyNumberFormat="1" applyFont="1" applyFill="1" applyBorder="1" applyAlignment="1">
      <alignment horizontal="right" vertical="center"/>
    </xf>
    <xf numFmtId="0" fontId="0" fillId="0" borderId="1" xfId="0" applyBorder="1"/>
    <xf numFmtId="0" fontId="0" fillId="0" borderId="3" xfId="0" applyBorder="1"/>
    <xf numFmtId="0" fontId="0" fillId="0" borderId="4" xfId="0" applyBorder="1"/>
    <xf numFmtId="49" fontId="3" fillId="2" borderId="5" xfId="0" applyNumberFormat="1" applyFont="1" applyFill="1" applyBorder="1"/>
    <xf numFmtId="49" fontId="2" fillId="2" borderId="6" xfId="0" applyNumberFormat="1" applyFont="1" applyFill="1" applyBorder="1" applyAlignment="1">
      <alignment horizontal="right" vertical="center"/>
    </xf>
    <xf numFmtId="0" fontId="3" fillId="2" borderId="7" xfId="0" applyFont="1" applyFill="1" applyBorder="1"/>
    <xf numFmtId="0" fontId="2" fillId="2" borderId="6" xfId="0" applyFont="1" applyFill="1" applyBorder="1" applyAlignment="1">
      <alignment horizontal="right" vertical="center"/>
    </xf>
    <xf numFmtId="0" fontId="0" fillId="2" borderId="8" xfId="0" applyFill="1" applyBorder="1" applyAlignment="1">
      <alignment horizontal="right"/>
    </xf>
    <xf numFmtId="49" fontId="3" fillId="2" borderId="7" xfId="0" applyNumberFormat="1" applyFont="1" applyFill="1" applyBorder="1"/>
    <xf numFmtId="49" fontId="0" fillId="3" borderId="1" xfId="0" applyNumberFormat="1" applyFill="1" applyBorder="1" applyAlignment="1">
      <alignment vertical="top" wrapText="1"/>
    </xf>
    <xf numFmtId="0" fontId="3" fillId="2" borderId="9" xfId="0" applyFont="1" applyFill="1" applyBorder="1"/>
    <xf numFmtId="49" fontId="0" fillId="2" borderId="1" xfId="0" applyNumberFormat="1" applyFill="1" applyBorder="1" applyAlignment="1">
      <alignment vertical="center"/>
    </xf>
    <xf numFmtId="49" fontId="0" fillId="2" borderId="1" xfId="0" applyNumberFormat="1" applyFill="1" applyBorder="1" applyAlignment="1">
      <alignment vertical="center" wrapText="1"/>
    </xf>
    <xf numFmtId="49" fontId="0" fillId="2" borderId="1" xfId="0" applyNumberFormat="1" applyFill="1" applyBorder="1"/>
    <xf numFmtId="49" fontId="0" fillId="2" borderId="1" xfId="0" applyNumberFormat="1" applyFill="1" applyBorder="1" applyAlignment="1">
      <alignment wrapText="1"/>
    </xf>
    <xf numFmtId="0" fontId="0" fillId="2" borderId="1" xfId="0" applyNumberFormat="1" applyFill="1" applyBorder="1" applyAlignment="1">
      <alignment horizontal="left" vertical="top"/>
    </xf>
    <xf numFmtId="49" fontId="0" fillId="0" borderId="1" xfId="0" applyNumberFormat="1" applyBorder="1"/>
    <xf numFmtId="0" fontId="0" fillId="5" borderId="1" xfId="0" applyNumberFormat="1" applyFill="1" applyBorder="1"/>
    <xf numFmtId="0" fontId="0" fillId="5" borderId="1" xfId="0" applyFill="1" applyBorder="1"/>
    <xf numFmtId="0" fontId="4" fillId="5" borderId="1" xfId="0" applyFont="1" applyFill="1" applyBorder="1" applyAlignment="1">
      <alignment wrapText="1"/>
    </xf>
    <xf numFmtId="49" fontId="0" fillId="5" borderId="1" xfId="0" applyNumberFormat="1" applyFill="1" applyBorder="1" applyAlignment="1">
      <alignment wrapText="1"/>
    </xf>
    <xf numFmtId="0" fontId="0" fillId="0" borderId="10" xfId="0" applyBorder="1"/>
    <xf numFmtId="0" fontId="0" fillId="0" borderId="11" xfId="0" applyBorder="1"/>
    <xf numFmtId="49" fontId="0" fillId="5" borderId="1" xfId="0" applyNumberFormat="1" applyFill="1" applyBorder="1"/>
    <xf numFmtId="0" fontId="0" fillId="0" borderId="12" xfId="0" applyBorder="1"/>
    <xf numFmtId="0" fontId="0" fillId="0" borderId="13" xfId="0" applyBorder="1"/>
    <xf numFmtId="49" fontId="0" fillId="0" borderId="1" xfId="0" applyNumberFormat="1" applyBorder="1" applyAlignment="1">
      <alignment horizontal="right"/>
    </xf>
    <xf numFmtId="0" fontId="0" fillId="6" borderId="1" xfId="0" applyFill="1" applyBorder="1"/>
    <xf numFmtId="0" fontId="0" fillId="0" borderId="14" xfId="0" applyBorder="1"/>
    <xf numFmtId="0" fontId="0" fillId="0" borderId="15" xfId="0" applyBorder="1"/>
    <xf numFmtId="0" fontId="0" fillId="0" borderId="16" xfId="0" applyBorder="1"/>
    <xf numFmtId="0" fontId="0" fillId="0" borderId="17" xfId="0" applyBorder="1"/>
    <xf numFmtId="49" fontId="0" fillId="7" borderId="1" xfId="0" applyNumberFormat="1" applyFill="1" applyBorder="1"/>
    <xf numFmtId="0" fontId="0" fillId="0" borderId="18" xfId="0" applyBorder="1"/>
    <xf numFmtId="0" fontId="4" fillId="0" borderId="4" xfId="0" applyFont="1" applyBorder="1" applyAlignment="1">
      <alignment horizontal="left"/>
    </xf>
    <xf numFmtId="0" fontId="0" fillId="0" borderId="19" xfId="0" applyBorder="1"/>
    <xf numFmtId="0" fontId="0" fillId="0" borderId="20" xfId="0" applyBorder="1"/>
    <xf numFmtId="49" fontId="5" fillId="4" borderId="21" xfId="0" applyNumberFormat="1" applyFont="1" applyFill="1" applyBorder="1"/>
    <xf numFmtId="0" fontId="0" fillId="4" borderId="22" xfId="0" applyFill="1" applyBorder="1"/>
    <xf numFmtId="0" fontId="0" fillId="4" borderId="23" xfId="0" applyFill="1" applyBorder="1"/>
    <xf numFmtId="49" fontId="1" fillId="0" borderId="11" xfId="0" applyNumberFormat="1" applyFont="1" applyBorder="1"/>
    <xf numFmtId="49" fontId="0" fillId="0" borderId="11" xfId="0" applyNumberFormat="1" applyBorder="1"/>
    <xf numFmtId="49" fontId="0" fillId="4" borderId="29" xfId="0" applyNumberFormat="1" applyFill="1" applyBorder="1"/>
    <xf numFmtId="49" fontId="0" fillId="4" borderId="24" xfId="0" applyNumberFormat="1" applyFill="1" applyBorder="1"/>
    <xf numFmtId="0" fontId="0" fillId="4" borderId="24" xfId="0" applyFill="1" applyBorder="1"/>
    <xf numFmtId="0" fontId="0" fillId="0" borderId="30" xfId="0" applyBorder="1"/>
    <xf numFmtId="49" fontId="0" fillId="2" borderId="31" xfId="0" applyNumberFormat="1" applyFill="1" applyBorder="1"/>
    <xf numFmtId="49" fontId="0" fillId="2" borderId="27" xfId="0" applyNumberFormat="1" applyFill="1" applyBorder="1"/>
    <xf numFmtId="0" fontId="0" fillId="0" borderId="1" xfId="0" applyNumberFormat="1" applyBorder="1"/>
    <xf numFmtId="49" fontId="0" fillId="8" borderId="1" xfId="0" applyNumberFormat="1" applyFill="1" applyBorder="1" applyAlignment="1">
      <alignment vertical="center" wrapText="1"/>
    </xf>
    <xf numFmtId="49" fontId="0" fillId="8" borderId="1" xfId="0" applyNumberFormat="1" applyFill="1" applyBorder="1" applyAlignment="1">
      <alignment vertical="top" wrapText="1"/>
    </xf>
    <xf numFmtId="0" fontId="0" fillId="8" borderId="16" xfId="0" applyFill="1" applyBorder="1" applyAlignment="1">
      <alignment vertical="center" wrapText="1"/>
    </xf>
    <xf numFmtId="49" fontId="0" fillId="0" borderId="32" xfId="0" applyNumberFormat="1" applyBorder="1"/>
    <xf numFmtId="0" fontId="0" fillId="0" borderId="33" xfId="0" applyNumberFormat="1" applyBorder="1"/>
    <xf numFmtId="0" fontId="0" fillId="8" borderId="4" xfId="0" applyFill="1" applyBorder="1" applyAlignment="1">
      <alignment vertical="center"/>
    </xf>
    <xf numFmtId="0" fontId="6" fillId="8" borderId="4" xfId="0" applyFont="1" applyFill="1" applyBorder="1" applyAlignment="1">
      <alignment vertical="center"/>
    </xf>
    <xf numFmtId="0" fontId="8" fillId="0" borderId="3" xfId="0" applyFont="1" applyBorder="1"/>
    <xf numFmtId="0" fontId="8" fillId="0" borderId="4" xfId="0" applyFont="1" applyBorder="1"/>
    <xf numFmtId="164" fontId="0" fillId="5" borderId="1" xfId="0" applyNumberFormat="1" applyFill="1" applyBorder="1"/>
    <xf numFmtId="164" fontId="0" fillId="6" borderId="1" xfId="0" applyNumberFormat="1" applyFill="1" applyBorder="1"/>
    <xf numFmtId="0" fontId="9" fillId="5" borderId="1" xfId="0" applyFont="1" applyFill="1" applyBorder="1" applyAlignment="1">
      <alignment wrapText="1"/>
    </xf>
    <xf numFmtId="2" fontId="0" fillId="7" borderId="1" xfId="0" applyNumberFormat="1" applyFill="1" applyBorder="1"/>
    <xf numFmtId="2" fontId="0" fillId="4" borderId="1" xfId="0" applyNumberFormat="1" applyFill="1" applyBorder="1" applyAlignment="1">
      <alignment horizontal="center" wrapText="1"/>
    </xf>
    <xf numFmtId="2" fontId="0" fillId="4" borderId="1" xfId="0" applyNumberFormat="1" applyFill="1" applyBorder="1"/>
    <xf numFmtId="0" fontId="0" fillId="4" borderId="1" xfId="0" applyFill="1" applyBorder="1" applyAlignment="1">
      <alignment horizontal="center" wrapText="1"/>
    </xf>
    <xf numFmtId="0" fontId="0" fillId="4" borderId="1" xfId="0" applyFill="1" applyBorder="1"/>
    <xf numFmtId="49" fontId="0" fillId="2" borderId="1" xfId="0" applyNumberFormat="1" applyFill="1" applyBorder="1" applyAlignment="1">
      <alignment horizontal="center" wrapText="1"/>
    </xf>
    <xf numFmtId="0" fontId="0" fillId="2" borderId="1" xfId="0" applyFill="1" applyBorder="1" applyAlignment="1">
      <alignment horizontal="center" wrapText="1"/>
    </xf>
    <xf numFmtId="0" fontId="0" fillId="0" borderId="1" xfId="0" applyBorder="1"/>
    <xf numFmtId="49" fontId="0" fillId="0" borderId="4" xfId="0" applyNumberFormat="1" applyBorder="1" applyAlignment="1">
      <alignment horizontal="left"/>
    </xf>
    <xf numFmtId="0" fontId="0" fillId="0" borderId="4" xfId="0" applyBorder="1" applyAlignment="1">
      <alignment horizontal="left"/>
    </xf>
    <xf numFmtId="49" fontId="4" fillId="0" borderId="4" xfId="0" applyNumberFormat="1" applyFont="1" applyBorder="1" applyAlignment="1">
      <alignment horizontal="left"/>
    </xf>
    <xf numFmtId="0" fontId="4" fillId="0" borderId="4" xfId="0" applyFont="1" applyBorder="1" applyAlignment="1">
      <alignment horizontal="left"/>
    </xf>
    <xf numFmtId="49" fontId="0" fillId="4" borderId="12" xfId="0" applyNumberFormat="1" applyFill="1" applyBorder="1" applyAlignment="1">
      <alignment wrapText="1"/>
    </xf>
    <xf numFmtId="0" fontId="0" fillId="4" borderId="24" xfId="0" applyFill="1" applyBorder="1" applyAlignment="1">
      <alignment wrapText="1"/>
    </xf>
    <xf numFmtId="0" fontId="0" fillId="4" borderId="25" xfId="0" applyFill="1" applyBorder="1" applyAlignment="1">
      <alignment wrapText="1"/>
    </xf>
    <xf numFmtId="0" fontId="0" fillId="4" borderId="12" xfId="0" applyFill="1" applyBorder="1" applyAlignment="1">
      <alignment wrapText="1"/>
    </xf>
    <xf numFmtId="0" fontId="0" fillId="4" borderId="26" xfId="0" applyFill="1" applyBorder="1" applyAlignment="1">
      <alignment wrapText="1"/>
    </xf>
    <xf numFmtId="0" fontId="0" fillId="4" borderId="27" xfId="0" applyFill="1" applyBorder="1" applyAlignment="1">
      <alignment wrapText="1"/>
    </xf>
    <xf numFmtId="0" fontId="0" fillId="4" borderId="28" xfId="0" applyFill="1" applyBorder="1" applyAlignment="1">
      <alignment wrapText="1"/>
    </xf>
    <xf numFmtId="49" fontId="0" fillId="8" borderId="4" xfId="0" applyNumberFormat="1" applyFill="1" applyBorder="1" applyAlignment="1">
      <alignment horizontal="left" wrapText="1"/>
    </xf>
    <xf numFmtId="0" fontId="0" fillId="8" borderId="4" xfId="0" applyFill="1" applyBorder="1" applyAlignment="1">
      <alignment horizontal="left" wrapText="1"/>
    </xf>
    <xf numFmtId="0" fontId="10" fillId="2" borderId="34" xfId="0" applyFont="1" applyFill="1" applyBorder="1" applyAlignment="1">
      <alignment horizontal="center" vertical="center" wrapText="1"/>
    </xf>
    <xf numFmtId="0" fontId="0" fillId="2" borderId="35" xfId="0" applyFill="1" applyBorder="1" applyAlignment="1">
      <alignment horizontal="center" vertical="center" wrapText="1"/>
    </xf>
    <xf numFmtId="0" fontId="0" fillId="2" borderId="36" xfId="0" applyFill="1" applyBorder="1" applyAlignment="1">
      <alignment horizontal="center" vertical="center" wrapText="1"/>
    </xf>
    <xf numFmtId="49" fontId="11" fillId="2" borderId="1" xfId="0" applyNumberFormat="1" applyFont="1" applyFill="1" applyBorder="1" applyAlignment="1">
      <alignment horizontal="center" vertical="center" wrapText="1"/>
    </xf>
  </cellXfs>
  <cellStyles count="1">
    <cellStyle name="Standa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E2EEDA"/>
      <rgbColor rgb="FFAAAAAA"/>
      <rgbColor rgb="FFC5DEB5"/>
      <rgbColor rgb="FFFBE4D5"/>
      <rgbColor rgb="FFFFF2CB"/>
      <rgbColor rgb="FFFF0000"/>
      <rgbColor rgb="FFF7CAAC"/>
      <rgbColor rgb="FF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topLeftCell="B1" zoomScale="120" zoomScaleNormal="120" workbookViewId="0">
      <selection activeCell="B5" sqref="B5"/>
    </sheetView>
  </sheetViews>
  <sheetFormatPr defaultColWidth="8.77734375" defaultRowHeight="14.25" customHeight="1" x14ac:dyDescent="0.3"/>
  <cols>
    <col min="1" max="1" width="16.44140625" style="1" customWidth="1"/>
    <col min="2" max="2" width="91.44140625" style="1" customWidth="1"/>
    <col min="3" max="3" width="12.44140625" style="1" customWidth="1"/>
    <col min="4" max="4" width="9.6640625" style="1" customWidth="1"/>
    <col min="5" max="5" width="12.77734375" style="1" customWidth="1"/>
    <col min="6" max="6" width="11.44140625" style="1" customWidth="1"/>
    <col min="7" max="7" width="13.33203125" style="1" customWidth="1"/>
    <col min="8" max="8" width="13.77734375" style="1" customWidth="1"/>
    <col min="9" max="9" width="57.77734375" style="1" customWidth="1"/>
    <col min="10" max="12" width="8.77734375" style="1" customWidth="1"/>
    <col min="13" max="16384" width="8.77734375" style="1"/>
  </cols>
  <sheetData>
    <row r="1" spans="1:11" ht="45.45" customHeight="1" x14ac:dyDescent="0.3">
      <c r="A1" s="2" t="s">
        <v>0</v>
      </c>
      <c r="B1" s="3" t="s">
        <v>1</v>
      </c>
      <c r="C1" s="70" t="s">
        <v>2</v>
      </c>
      <c r="D1" s="71"/>
      <c r="E1" s="71"/>
      <c r="F1" s="71"/>
      <c r="G1" s="71"/>
      <c r="H1" s="71"/>
      <c r="I1" s="72"/>
      <c r="J1" s="5"/>
      <c r="K1" s="6"/>
    </row>
    <row r="2" spans="1:11" ht="13.95" customHeight="1" x14ac:dyDescent="0.3">
      <c r="A2" s="7" t="s">
        <v>3</v>
      </c>
      <c r="B2" s="8" t="s">
        <v>4</v>
      </c>
      <c r="C2" s="70" t="s">
        <v>5</v>
      </c>
      <c r="D2" s="71"/>
      <c r="E2" s="71"/>
      <c r="F2" s="71"/>
      <c r="G2" s="71"/>
      <c r="H2" s="71"/>
      <c r="I2" s="72"/>
      <c r="J2" s="5"/>
      <c r="K2" s="6"/>
    </row>
    <row r="3" spans="1:11" ht="13.95" customHeight="1" x14ac:dyDescent="0.3">
      <c r="A3" s="9"/>
      <c r="B3" s="8" t="s">
        <v>6</v>
      </c>
      <c r="C3" s="70" t="s">
        <v>7</v>
      </c>
      <c r="D3" s="71"/>
      <c r="E3" s="71"/>
      <c r="F3" s="71"/>
      <c r="G3" s="71"/>
      <c r="H3" s="71"/>
      <c r="I3" s="72"/>
      <c r="J3" s="5"/>
      <c r="K3" s="6"/>
    </row>
    <row r="4" spans="1:11" ht="14.55" customHeight="1" x14ac:dyDescent="0.3">
      <c r="A4" s="9"/>
      <c r="B4" s="8" t="s">
        <v>8</v>
      </c>
      <c r="C4" s="70" t="s">
        <v>9</v>
      </c>
      <c r="D4" s="71"/>
      <c r="E4" s="71"/>
      <c r="F4" s="71"/>
      <c r="G4" s="71"/>
      <c r="H4" s="71"/>
      <c r="I4" s="72"/>
      <c r="J4" s="5"/>
      <c r="K4" s="6"/>
    </row>
    <row r="5" spans="1:11" ht="46.8" customHeight="1" x14ac:dyDescent="0.3">
      <c r="A5" s="9"/>
      <c r="B5" s="8"/>
      <c r="C5" s="89" t="s">
        <v>157</v>
      </c>
      <c r="D5" s="86" t="s">
        <v>158</v>
      </c>
      <c r="E5" s="87"/>
      <c r="F5" s="87"/>
      <c r="G5" s="87"/>
      <c r="H5" s="87"/>
      <c r="I5" s="88"/>
      <c r="J5" s="5"/>
      <c r="K5" s="6"/>
    </row>
    <row r="6" spans="1:11" ht="14.55" customHeight="1" x14ac:dyDescent="0.3">
      <c r="A6" s="9"/>
      <c r="B6" s="10"/>
      <c r="C6" s="70" t="s">
        <v>10</v>
      </c>
      <c r="D6" s="71"/>
      <c r="E6" s="71"/>
      <c r="F6" s="71"/>
      <c r="G6" s="71"/>
      <c r="H6" s="71"/>
      <c r="I6" s="72"/>
      <c r="J6" s="5"/>
      <c r="K6" s="6"/>
    </row>
    <row r="7" spans="1:11" ht="13.5" customHeight="1" x14ac:dyDescent="0.3">
      <c r="A7" s="9"/>
      <c r="B7" s="11"/>
      <c r="C7" s="70" t="s">
        <v>11</v>
      </c>
      <c r="D7" s="71"/>
      <c r="E7" s="71"/>
      <c r="F7" s="71"/>
      <c r="G7" s="71"/>
      <c r="H7" s="71"/>
      <c r="I7" s="72"/>
      <c r="J7" s="5"/>
      <c r="K7" s="6"/>
    </row>
    <row r="8" spans="1:11" ht="13.5" customHeight="1" x14ac:dyDescent="0.3">
      <c r="A8" s="12" t="s">
        <v>12</v>
      </c>
      <c r="B8" s="13" t="s">
        <v>13</v>
      </c>
      <c r="C8" s="66">
        <v>53344.3</v>
      </c>
      <c r="D8" s="66"/>
      <c r="E8" s="66"/>
      <c r="F8" s="66"/>
      <c r="G8" s="66"/>
      <c r="H8" s="66"/>
      <c r="I8" s="67"/>
      <c r="J8" s="5"/>
      <c r="K8" s="6"/>
    </row>
    <row r="9" spans="1:11" ht="13.5" customHeight="1" x14ac:dyDescent="0.3">
      <c r="A9" s="9"/>
      <c r="B9" s="13" t="s">
        <v>14</v>
      </c>
      <c r="C9" s="68" t="s">
        <v>156</v>
      </c>
      <c r="D9" s="68"/>
      <c r="E9" s="68"/>
      <c r="F9" s="68"/>
      <c r="G9" s="68"/>
      <c r="H9" s="68"/>
      <c r="I9" s="69"/>
      <c r="J9" s="5"/>
      <c r="K9" s="6"/>
    </row>
    <row r="10" spans="1:11" ht="13.5" customHeight="1" x14ac:dyDescent="0.3">
      <c r="A10" s="14"/>
      <c r="B10" s="13" t="s">
        <v>15</v>
      </c>
      <c r="C10" s="68" t="s">
        <v>155</v>
      </c>
      <c r="D10" s="68"/>
      <c r="E10" s="68"/>
      <c r="F10" s="68"/>
      <c r="G10" s="68"/>
      <c r="H10" s="68"/>
      <c r="I10" s="69"/>
      <c r="J10" s="5"/>
      <c r="K10" s="6"/>
    </row>
    <row r="11" spans="1:11" ht="71.25" customHeight="1" x14ac:dyDescent="0.3">
      <c r="A11" s="15" t="s">
        <v>16</v>
      </c>
      <c r="B11" s="16" t="s">
        <v>17</v>
      </c>
      <c r="C11" s="17" t="s">
        <v>18</v>
      </c>
      <c r="D11" s="15" t="s">
        <v>19</v>
      </c>
      <c r="E11" s="18" t="s">
        <v>20</v>
      </c>
      <c r="F11" s="18" t="s">
        <v>21</v>
      </c>
      <c r="G11" s="18" t="s">
        <v>22</v>
      </c>
      <c r="H11" s="15" t="s">
        <v>23</v>
      </c>
      <c r="I11" s="17" t="s">
        <v>24</v>
      </c>
      <c r="J11" s="5"/>
      <c r="K11" s="6"/>
    </row>
    <row r="12" spans="1:11" ht="13.5" customHeight="1" x14ac:dyDescent="0.3">
      <c r="A12" s="19">
        <v>1</v>
      </c>
      <c r="B12" s="18" t="s">
        <v>25</v>
      </c>
      <c r="C12" s="20" t="s">
        <v>26</v>
      </c>
      <c r="D12" s="21">
        <v>10</v>
      </c>
      <c r="E12" s="62">
        <v>313.08</v>
      </c>
      <c r="F12" s="62">
        <v>411.65</v>
      </c>
      <c r="G12" s="62">
        <v>334.31</v>
      </c>
      <c r="H12" s="62">
        <f>(E12+F12+G12)*D12</f>
        <v>10590.4</v>
      </c>
      <c r="I12" s="23"/>
      <c r="J12" s="5"/>
      <c r="K12" s="6"/>
    </row>
    <row r="13" spans="1:11" ht="13.5" customHeight="1" x14ac:dyDescent="0.3">
      <c r="A13" s="19">
        <v>2</v>
      </c>
      <c r="B13" s="18" t="s">
        <v>27</v>
      </c>
      <c r="C13" s="20" t="s">
        <v>28</v>
      </c>
      <c r="D13" s="21">
        <v>10</v>
      </c>
      <c r="E13" s="62">
        <v>392.57</v>
      </c>
      <c r="F13" s="62">
        <v>513.74</v>
      </c>
      <c r="G13" s="62">
        <v>420.55</v>
      </c>
      <c r="H13" s="62">
        <f>(E13+F13+G13)*D13</f>
        <v>13268.599999999999</v>
      </c>
      <c r="I13" s="24" t="s">
        <v>29</v>
      </c>
      <c r="J13" s="25"/>
      <c r="K13" s="26"/>
    </row>
    <row r="14" spans="1:11" ht="13.5" customHeight="1" x14ac:dyDescent="0.3">
      <c r="A14" s="19">
        <v>3</v>
      </c>
      <c r="B14" s="18" t="s">
        <v>30</v>
      </c>
      <c r="C14" s="20" t="s">
        <v>28</v>
      </c>
      <c r="D14" s="21">
        <v>10</v>
      </c>
      <c r="E14" s="62">
        <v>404.12</v>
      </c>
      <c r="F14" s="62">
        <v>527.53</v>
      </c>
      <c r="G14" s="62">
        <v>432.46</v>
      </c>
      <c r="H14" s="62">
        <f>(E14+F14+G14)*D14</f>
        <v>13641.099999999999</v>
      </c>
      <c r="I14" s="27" t="s">
        <v>31</v>
      </c>
      <c r="J14" s="28"/>
      <c r="K14" s="29"/>
    </row>
    <row r="15" spans="1:11" ht="13.5" customHeight="1" x14ac:dyDescent="0.3">
      <c r="A15" s="19">
        <v>4</v>
      </c>
      <c r="B15" s="18" t="s">
        <v>32</v>
      </c>
      <c r="C15" s="20" t="s">
        <v>28</v>
      </c>
      <c r="D15" s="21">
        <v>10</v>
      </c>
      <c r="E15" s="62">
        <v>433.57</v>
      </c>
      <c r="F15" s="62">
        <v>562.66</v>
      </c>
      <c r="G15" s="62">
        <v>462.79</v>
      </c>
      <c r="H15" s="62">
        <f>(E15+F15+G15)*D15</f>
        <v>14590.2</v>
      </c>
      <c r="I15" s="27" t="s">
        <v>31</v>
      </c>
      <c r="J15" s="28"/>
      <c r="K15" s="29"/>
    </row>
    <row r="16" spans="1:11" ht="13.5" customHeight="1" x14ac:dyDescent="0.3">
      <c r="A16" s="17" t="s">
        <v>33</v>
      </c>
      <c r="B16" s="18" t="s">
        <v>34</v>
      </c>
      <c r="C16" s="4"/>
      <c r="D16" s="30" t="s">
        <v>35</v>
      </c>
      <c r="E16" s="63"/>
      <c r="F16" s="63"/>
      <c r="G16" s="63"/>
      <c r="H16" s="63"/>
      <c r="I16" s="31"/>
      <c r="J16" s="28"/>
      <c r="K16" s="29"/>
    </row>
    <row r="17" spans="1:11" ht="13.5" customHeight="1" x14ac:dyDescent="0.3">
      <c r="A17" s="17" t="s">
        <v>36</v>
      </c>
      <c r="B17" s="17" t="s">
        <v>37</v>
      </c>
      <c r="C17" s="4"/>
      <c r="D17" s="21">
        <v>10</v>
      </c>
      <c r="E17" s="62">
        <v>0</v>
      </c>
      <c r="F17" s="62">
        <v>0</v>
      </c>
      <c r="G17" s="62">
        <v>0</v>
      </c>
      <c r="H17" s="62">
        <f t="shared" ref="H17:H24" si="0">(E17+F17+G17)*D17</f>
        <v>0</v>
      </c>
      <c r="I17" s="22" t="s">
        <v>38</v>
      </c>
      <c r="J17" s="28"/>
      <c r="K17" s="29"/>
    </row>
    <row r="18" spans="1:11" ht="13.5" customHeight="1" x14ac:dyDescent="0.3">
      <c r="A18" s="17" t="s">
        <v>39</v>
      </c>
      <c r="B18" s="17" t="s">
        <v>40</v>
      </c>
      <c r="C18" s="4"/>
      <c r="D18" s="21">
        <v>10</v>
      </c>
      <c r="E18" s="62">
        <v>25</v>
      </c>
      <c r="F18" s="62">
        <v>25</v>
      </c>
      <c r="G18" s="62">
        <v>25</v>
      </c>
      <c r="H18" s="62">
        <f t="shared" si="0"/>
        <v>750</v>
      </c>
      <c r="I18" s="22"/>
      <c r="J18" s="32"/>
      <c r="K18" s="33"/>
    </row>
    <row r="19" spans="1:11" ht="13.5" customHeight="1" x14ac:dyDescent="0.3">
      <c r="A19" s="17" t="s">
        <v>41</v>
      </c>
      <c r="B19" s="17" t="s">
        <v>42</v>
      </c>
      <c r="C19" s="4"/>
      <c r="D19" s="21">
        <v>2</v>
      </c>
      <c r="E19" s="62">
        <v>0</v>
      </c>
      <c r="F19" s="62">
        <v>0</v>
      </c>
      <c r="G19" s="62">
        <v>0</v>
      </c>
      <c r="H19" s="62">
        <f t="shared" si="0"/>
        <v>0</v>
      </c>
      <c r="I19" s="22" t="s">
        <v>43</v>
      </c>
      <c r="J19" s="5"/>
      <c r="K19" s="6"/>
    </row>
    <row r="20" spans="1:11" ht="13.5" customHeight="1" x14ac:dyDescent="0.3">
      <c r="A20" s="17" t="s">
        <v>44</v>
      </c>
      <c r="B20" s="17" t="s">
        <v>45</v>
      </c>
      <c r="C20" s="4"/>
      <c r="D20" s="21">
        <v>2</v>
      </c>
      <c r="E20" s="62">
        <v>40</v>
      </c>
      <c r="F20" s="62">
        <v>40</v>
      </c>
      <c r="G20" s="62">
        <v>40</v>
      </c>
      <c r="H20" s="62">
        <f t="shared" si="0"/>
        <v>240</v>
      </c>
      <c r="I20" s="22" t="s">
        <v>45</v>
      </c>
      <c r="J20" s="5"/>
      <c r="K20" s="6"/>
    </row>
    <row r="21" spans="1:11" ht="13.5" customHeight="1" x14ac:dyDescent="0.3">
      <c r="A21" s="17" t="s">
        <v>46</v>
      </c>
      <c r="B21" s="17" t="s">
        <v>47</v>
      </c>
      <c r="C21" s="4"/>
      <c r="D21" s="21">
        <v>2</v>
      </c>
      <c r="E21" s="62">
        <v>4</v>
      </c>
      <c r="F21" s="62">
        <v>4</v>
      </c>
      <c r="G21" s="62">
        <v>4</v>
      </c>
      <c r="H21" s="62">
        <f t="shared" si="0"/>
        <v>24</v>
      </c>
      <c r="I21" s="22" t="s">
        <v>48</v>
      </c>
      <c r="J21" s="5"/>
      <c r="K21" s="6"/>
    </row>
    <row r="22" spans="1:11" ht="13.5" customHeight="1" x14ac:dyDescent="0.3">
      <c r="A22" s="17" t="s">
        <v>49</v>
      </c>
      <c r="B22" s="17" t="s">
        <v>50</v>
      </c>
      <c r="C22" s="4"/>
      <c r="D22" s="21">
        <v>2</v>
      </c>
      <c r="E22" s="62">
        <v>10</v>
      </c>
      <c r="F22" s="62">
        <v>10</v>
      </c>
      <c r="G22" s="62">
        <v>10</v>
      </c>
      <c r="H22" s="62">
        <f t="shared" si="0"/>
        <v>60</v>
      </c>
      <c r="I22" s="22" t="s">
        <v>51</v>
      </c>
      <c r="J22" s="5"/>
      <c r="K22" s="6"/>
    </row>
    <row r="23" spans="1:11" ht="13.5" customHeight="1" x14ac:dyDescent="0.3">
      <c r="A23" s="17" t="s">
        <v>52</v>
      </c>
      <c r="B23" s="17" t="s">
        <v>53</v>
      </c>
      <c r="C23" s="4"/>
      <c r="D23" s="21">
        <v>2</v>
      </c>
      <c r="E23" s="62">
        <v>5</v>
      </c>
      <c r="F23" s="62">
        <v>5</v>
      </c>
      <c r="G23" s="62">
        <v>5</v>
      </c>
      <c r="H23" s="62">
        <f t="shared" si="0"/>
        <v>30</v>
      </c>
      <c r="I23" s="22"/>
      <c r="J23" s="5"/>
      <c r="K23" s="6"/>
    </row>
    <row r="24" spans="1:11" ht="13.5" customHeight="1" x14ac:dyDescent="0.3">
      <c r="A24" s="17" t="s">
        <v>54</v>
      </c>
      <c r="B24" s="18" t="s">
        <v>55</v>
      </c>
      <c r="C24" s="4"/>
      <c r="D24" s="21">
        <v>2</v>
      </c>
      <c r="E24" s="62">
        <v>25</v>
      </c>
      <c r="F24" s="62">
        <v>25</v>
      </c>
      <c r="G24" s="62">
        <v>25</v>
      </c>
      <c r="H24" s="62">
        <f t="shared" si="0"/>
        <v>150</v>
      </c>
      <c r="I24" s="64" t="s">
        <v>56</v>
      </c>
      <c r="J24" s="5"/>
      <c r="K24" s="6"/>
    </row>
    <row r="25" spans="1:11" ht="13.5" customHeight="1" x14ac:dyDescent="0.3">
      <c r="A25" s="34"/>
      <c r="B25" s="34"/>
      <c r="C25" s="34"/>
      <c r="D25" s="34"/>
      <c r="E25" s="34"/>
      <c r="F25" s="35"/>
      <c r="G25" s="36" t="s">
        <v>57</v>
      </c>
      <c r="H25" s="65">
        <f>SUM(H12:H24)</f>
        <v>53344.3</v>
      </c>
      <c r="I25" s="37"/>
      <c r="J25" s="6"/>
      <c r="K25" s="6"/>
    </row>
    <row r="26" spans="1:11" ht="13.5" customHeight="1" x14ac:dyDescent="0.3">
      <c r="A26" s="6"/>
      <c r="B26" s="6"/>
      <c r="C26" s="6"/>
      <c r="D26" s="6"/>
      <c r="E26" s="6"/>
      <c r="F26" s="6"/>
      <c r="G26" s="34"/>
      <c r="H26" s="34"/>
      <c r="I26" s="6"/>
      <c r="J26" s="6"/>
      <c r="K26" s="6"/>
    </row>
    <row r="27" spans="1:11" ht="13.5" customHeight="1" x14ac:dyDescent="0.3">
      <c r="A27" s="6"/>
      <c r="B27" s="84" t="s">
        <v>58</v>
      </c>
      <c r="C27" s="85"/>
      <c r="D27" s="85"/>
      <c r="E27" s="85"/>
      <c r="F27" s="85"/>
      <c r="G27" s="85"/>
      <c r="H27" s="85"/>
      <c r="I27" s="85"/>
      <c r="J27" s="85"/>
      <c r="K27" s="85"/>
    </row>
    <row r="28" spans="1:11" ht="13.5" customHeight="1" x14ac:dyDescent="0.3">
      <c r="A28" s="6"/>
      <c r="B28" s="84" t="s">
        <v>59</v>
      </c>
      <c r="C28" s="85"/>
      <c r="D28" s="85"/>
      <c r="E28" s="85"/>
      <c r="F28" s="85"/>
      <c r="G28" s="85"/>
      <c r="H28" s="85"/>
      <c r="I28" s="85"/>
      <c r="J28" s="85"/>
      <c r="K28" s="85"/>
    </row>
    <row r="29" spans="1:11" ht="13.5" customHeight="1" x14ac:dyDescent="0.3">
      <c r="A29" s="6"/>
      <c r="B29" s="73" t="s">
        <v>60</v>
      </c>
      <c r="C29" s="74"/>
      <c r="D29" s="74"/>
      <c r="E29" s="74"/>
      <c r="F29" s="74"/>
      <c r="G29" s="74"/>
      <c r="H29" s="74"/>
      <c r="I29" s="74"/>
      <c r="J29" s="74"/>
      <c r="K29" s="74"/>
    </row>
    <row r="30" spans="1:11" ht="13.5" customHeight="1" x14ac:dyDescent="0.3">
      <c r="A30" s="6"/>
      <c r="B30" s="75" t="s">
        <v>61</v>
      </c>
      <c r="C30" s="76"/>
      <c r="D30" s="76"/>
      <c r="E30" s="76"/>
      <c r="F30" s="76"/>
      <c r="G30" s="76"/>
      <c r="H30" s="76"/>
      <c r="I30" s="76"/>
      <c r="J30" s="76"/>
      <c r="K30" s="76"/>
    </row>
    <row r="31" spans="1:11" ht="13.5" customHeight="1" x14ac:dyDescent="0.3">
      <c r="A31" s="6"/>
      <c r="B31" s="73" t="s">
        <v>62</v>
      </c>
      <c r="C31" s="76"/>
      <c r="D31" s="76"/>
      <c r="E31" s="76"/>
      <c r="F31" s="76"/>
      <c r="G31" s="76"/>
      <c r="H31" s="76"/>
      <c r="I31" s="76"/>
      <c r="J31" s="76"/>
      <c r="K31" s="76"/>
    </row>
    <row r="32" spans="1:11" ht="13.5" customHeight="1" x14ac:dyDescent="0.3">
      <c r="A32" s="6"/>
      <c r="B32" s="38"/>
      <c r="C32" s="38"/>
      <c r="D32" s="38"/>
      <c r="E32" s="38"/>
      <c r="F32" s="38"/>
      <c r="G32" s="38"/>
      <c r="H32" s="38"/>
      <c r="I32" s="38"/>
      <c r="J32" s="38"/>
      <c r="K32" s="38"/>
    </row>
    <row r="33" spans="1:11" ht="13.5" customHeight="1" x14ac:dyDescent="0.3">
      <c r="A33" s="6"/>
      <c r="B33" s="39"/>
      <c r="C33" s="39"/>
      <c r="D33" s="39"/>
      <c r="E33" s="39"/>
      <c r="F33" s="39"/>
      <c r="G33" s="39"/>
      <c r="H33" s="39"/>
      <c r="I33" s="39"/>
      <c r="J33" s="39"/>
      <c r="K33" s="39"/>
    </row>
    <row r="34" spans="1:11" ht="13.8" customHeight="1" x14ac:dyDescent="0.3">
      <c r="A34" s="40"/>
      <c r="B34" s="41" t="s">
        <v>63</v>
      </c>
      <c r="C34" s="42"/>
      <c r="D34" s="42"/>
      <c r="E34" s="42"/>
      <c r="F34" s="42"/>
      <c r="G34" s="42"/>
      <c r="H34" s="42"/>
      <c r="I34" s="42"/>
      <c r="J34" s="42"/>
      <c r="K34" s="43"/>
    </row>
    <row r="35" spans="1:11" ht="13.5" customHeight="1" x14ac:dyDescent="0.3">
      <c r="A35" s="40"/>
      <c r="B35" s="77" t="s">
        <v>64</v>
      </c>
      <c r="C35" s="78"/>
      <c r="D35" s="78"/>
      <c r="E35" s="78"/>
      <c r="F35" s="78"/>
      <c r="G35" s="78"/>
      <c r="H35" s="78"/>
      <c r="I35" s="78"/>
      <c r="J35" s="78"/>
      <c r="K35" s="79"/>
    </row>
    <row r="36" spans="1:11" ht="13.5" customHeight="1" x14ac:dyDescent="0.3">
      <c r="A36" s="40"/>
      <c r="B36" s="80"/>
      <c r="C36" s="78"/>
      <c r="D36" s="78"/>
      <c r="E36" s="78"/>
      <c r="F36" s="78"/>
      <c r="G36" s="78"/>
      <c r="H36" s="78"/>
      <c r="I36" s="78"/>
      <c r="J36" s="78"/>
      <c r="K36" s="79"/>
    </row>
    <row r="37" spans="1:11" ht="13.5" customHeight="1" x14ac:dyDescent="0.3">
      <c r="A37" s="40"/>
      <c r="B37" s="80"/>
      <c r="C37" s="78"/>
      <c r="D37" s="78"/>
      <c r="E37" s="78"/>
      <c r="F37" s="78"/>
      <c r="G37" s="78"/>
      <c r="H37" s="78"/>
      <c r="I37" s="78"/>
      <c r="J37" s="78"/>
      <c r="K37" s="79"/>
    </row>
    <row r="38" spans="1:11" ht="13.5" customHeight="1" x14ac:dyDescent="0.3">
      <c r="A38" s="40"/>
      <c r="B38" s="80"/>
      <c r="C38" s="78"/>
      <c r="D38" s="78"/>
      <c r="E38" s="78"/>
      <c r="F38" s="78"/>
      <c r="G38" s="78"/>
      <c r="H38" s="78"/>
      <c r="I38" s="78"/>
      <c r="J38" s="78"/>
      <c r="K38" s="79"/>
    </row>
    <row r="39" spans="1:11" ht="13.5" customHeight="1" x14ac:dyDescent="0.3">
      <c r="A39" s="40"/>
      <c r="B39" s="81"/>
      <c r="C39" s="82"/>
      <c r="D39" s="82"/>
      <c r="E39" s="82"/>
      <c r="F39" s="82"/>
      <c r="G39" s="82"/>
      <c r="H39" s="82"/>
      <c r="I39" s="82"/>
      <c r="J39" s="82"/>
      <c r="K39" s="83"/>
    </row>
  </sheetData>
  <mergeCells count="16">
    <mergeCell ref="B29:K29"/>
    <mergeCell ref="B30:K30"/>
    <mergeCell ref="B31:K31"/>
    <mergeCell ref="B35:K39"/>
    <mergeCell ref="B27:K27"/>
    <mergeCell ref="B28:K28"/>
    <mergeCell ref="C8:I8"/>
    <mergeCell ref="C9:I9"/>
    <mergeCell ref="C10:I10"/>
    <mergeCell ref="C1:I1"/>
    <mergeCell ref="C2:I2"/>
    <mergeCell ref="C3:I3"/>
    <mergeCell ref="C4:I4"/>
    <mergeCell ref="C6:I6"/>
    <mergeCell ref="C7:I7"/>
    <mergeCell ref="D5:I5"/>
  </mergeCells>
  <pageMargins left="0.7" right="0.7" top="0.75" bottom="0.75" header="0.3" footer="0.3"/>
  <pageSetup paperSize="8" scale="75" orientation="landscape"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2"/>
  <sheetViews>
    <sheetView showGridLines="0" workbookViewId="0">
      <selection activeCell="D4" sqref="D4:D21"/>
    </sheetView>
  </sheetViews>
  <sheetFormatPr defaultColWidth="8.77734375" defaultRowHeight="14.25" customHeight="1" x14ac:dyDescent="0.3"/>
  <cols>
    <col min="1" max="1" width="13.44140625" style="1" customWidth="1"/>
    <col min="2" max="2" width="21.109375" style="1" customWidth="1"/>
    <col min="3" max="3" width="72.33203125" style="1" customWidth="1"/>
    <col min="4" max="4" width="27.33203125" style="1" customWidth="1"/>
    <col min="5" max="6" width="8.77734375" style="1" customWidth="1"/>
    <col min="7" max="16384" width="8.77734375" style="1"/>
  </cols>
  <sheetData>
    <row r="1" spans="1:5" ht="21" customHeight="1" x14ac:dyDescent="0.4">
      <c r="A1" s="44" t="s">
        <v>65</v>
      </c>
      <c r="B1" s="26"/>
      <c r="C1" s="45" t="s">
        <v>66</v>
      </c>
      <c r="D1" s="6"/>
      <c r="E1" s="6"/>
    </row>
    <row r="2" spans="1:5" ht="13.5" customHeight="1" x14ac:dyDescent="0.3">
      <c r="A2" s="46" t="s">
        <v>67</v>
      </c>
      <c r="B2" s="47" t="s">
        <v>68</v>
      </c>
      <c r="C2" s="48"/>
      <c r="D2" s="49"/>
      <c r="E2" s="6"/>
    </row>
    <row r="3" spans="1:5" ht="13.5" customHeight="1" x14ac:dyDescent="0.3">
      <c r="A3" s="50" t="s">
        <v>69</v>
      </c>
      <c r="B3" s="51" t="s">
        <v>70</v>
      </c>
      <c r="C3" s="51" t="s">
        <v>71</v>
      </c>
      <c r="D3" s="49"/>
      <c r="E3" s="6"/>
    </row>
    <row r="4" spans="1:5" ht="42.75" customHeight="1" x14ac:dyDescent="0.3">
      <c r="A4" s="52">
        <v>1</v>
      </c>
      <c r="B4" s="53" t="s">
        <v>72</v>
      </c>
      <c r="C4" s="54" t="s">
        <v>73</v>
      </c>
      <c r="D4" s="60" t="s">
        <v>74</v>
      </c>
      <c r="E4" s="6"/>
    </row>
    <row r="5" spans="1:5" ht="42.75" customHeight="1" x14ac:dyDescent="0.3">
      <c r="A5" s="52">
        <v>2</v>
      </c>
      <c r="B5" s="53" t="s">
        <v>75</v>
      </c>
      <c r="C5" s="53" t="s">
        <v>76</v>
      </c>
      <c r="D5" s="60" t="s">
        <v>77</v>
      </c>
      <c r="E5" s="6"/>
    </row>
    <row r="6" spans="1:5" ht="13.5" customHeight="1" x14ac:dyDescent="0.3">
      <c r="A6" s="52">
        <v>3</v>
      </c>
      <c r="B6" s="53" t="s">
        <v>78</v>
      </c>
      <c r="C6" s="20" t="s">
        <v>79</v>
      </c>
      <c r="D6" s="60" t="s">
        <v>80</v>
      </c>
      <c r="E6" s="6"/>
    </row>
    <row r="7" spans="1:5" ht="13.5" customHeight="1" x14ac:dyDescent="0.3">
      <c r="A7" s="52">
        <v>4</v>
      </c>
      <c r="B7" s="53" t="s">
        <v>81</v>
      </c>
      <c r="C7" s="53" t="s">
        <v>82</v>
      </c>
      <c r="D7" s="60" t="s">
        <v>83</v>
      </c>
      <c r="E7" s="6"/>
    </row>
    <row r="8" spans="1:5" ht="13.5" customHeight="1" x14ac:dyDescent="0.3">
      <c r="A8" s="52">
        <v>5</v>
      </c>
      <c r="B8" s="53" t="s">
        <v>84</v>
      </c>
      <c r="C8" s="20" t="s">
        <v>85</v>
      </c>
      <c r="D8" s="60" t="s">
        <v>86</v>
      </c>
      <c r="E8" s="6"/>
    </row>
    <row r="9" spans="1:5" ht="28.5" customHeight="1" x14ac:dyDescent="0.3">
      <c r="A9" s="52">
        <v>6</v>
      </c>
      <c r="B9" s="53" t="s">
        <v>87</v>
      </c>
      <c r="C9" s="53" t="s">
        <v>88</v>
      </c>
      <c r="D9" s="60" t="s">
        <v>89</v>
      </c>
      <c r="E9" s="6"/>
    </row>
    <row r="10" spans="1:5" ht="13.5" customHeight="1" x14ac:dyDescent="0.3">
      <c r="A10" s="52">
        <v>7</v>
      </c>
      <c r="B10" s="53" t="s">
        <v>90</v>
      </c>
      <c r="C10" s="53" t="s">
        <v>91</v>
      </c>
      <c r="D10" s="60"/>
      <c r="E10" s="6"/>
    </row>
    <row r="11" spans="1:5" ht="13.5" customHeight="1" x14ac:dyDescent="0.3">
      <c r="A11" s="52">
        <v>8</v>
      </c>
      <c r="B11" s="53" t="s">
        <v>92</v>
      </c>
      <c r="C11" s="53" t="s">
        <v>93</v>
      </c>
      <c r="D11" s="60" t="s">
        <v>94</v>
      </c>
      <c r="E11" s="6"/>
    </row>
    <row r="12" spans="1:5" ht="36.450000000000003" customHeight="1" x14ac:dyDescent="0.3">
      <c r="A12" s="52">
        <v>9</v>
      </c>
      <c r="B12" s="53" t="s">
        <v>95</v>
      </c>
      <c r="C12" s="53" t="s">
        <v>96</v>
      </c>
      <c r="D12" s="60" t="s">
        <v>97</v>
      </c>
      <c r="E12" s="6"/>
    </row>
    <row r="13" spans="1:5" ht="40.799999999999997" customHeight="1" x14ac:dyDescent="0.3">
      <c r="A13" s="52">
        <v>10</v>
      </c>
      <c r="B13" s="53" t="s">
        <v>98</v>
      </c>
      <c r="C13" s="53" t="s">
        <v>99</v>
      </c>
      <c r="D13" s="60" t="s">
        <v>100</v>
      </c>
      <c r="E13" s="6"/>
    </row>
    <row r="14" spans="1:5" ht="34.799999999999997" customHeight="1" x14ac:dyDescent="0.3">
      <c r="A14" s="52">
        <v>11</v>
      </c>
      <c r="B14" s="53" t="s">
        <v>101</v>
      </c>
      <c r="C14" s="53" t="s">
        <v>102</v>
      </c>
      <c r="D14" s="60" t="s">
        <v>103</v>
      </c>
      <c r="E14" s="6"/>
    </row>
    <row r="15" spans="1:5" ht="31.2" customHeight="1" x14ac:dyDescent="0.3">
      <c r="A15" s="52">
        <v>12</v>
      </c>
      <c r="B15" s="53" t="s">
        <v>104</v>
      </c>
      <c r="C15" s="53" t="s">
        <v>105</v>
      </c>
      <c r="D15" s="60" t="s">
        <v>106</v>
      </c>
      <c r="E15" s="6"/>
    </row>
    <row r="16" spans="1:5" ht="13.5" customHeight="1" x14ac:dyDescent="0.3">
      <c r="A16" s="52">
        <v>13</v>
      </c>
      <c r="B16" s="53" t="s">
        <v>107</v>
      </c>
      <c r="C16" s="53" t="s">
        <v>108</v>
      </c>
      <c r="D16" s="60" t="s">
        <v>107</v>
      </c>
      <c r="E16" s="6"/>
    </row>
    <row r="17" spans="1:5" ht="35.549999999999997" customHeight="1" x14ac:dyDescent="0.3">
      <c r="A17" s="52">
        <v>14</v>
      </c>
      <c r="B17" s="53" t="s">
        <v>109</v>
      </c>
      <c r="C17" s="53" t="s">
        <v>110</v>
      </c>
      <c r="D17" s="60" t="s">
        <v>111</v>
      </c>
      <c r="E17" s="6"/>
    </row>
    <row r="18" spans="1:5" ht="13.5" customHeight="1" x14ac:dyDescent="0.3">
      <c r="A18" s="52">
        <v>15</v>
      </c>
      <c r="B18" s="53" t="s">
        <v>112</v>
      </c>
      <c r="C18" s="53" t="s">
        <v>113</v>
      </c>
      <c r="D18" s="60" t="s">
        <v>114</v>
      </c>
      <c r="E18" s="6"/>
    </row>
    <row r="19" spans="1:5" ht="35.549999999999997" customHeight="1" x14ac:dyDescent="0.3">
      <c r="A19" s="52">
        <v>16</v>
      </c>
      <c r="B19" s="53" t="s">
        <v>115</v>
      </c>
      <c r="C19" s="53" t="s">
        <v>116</v>
      </c>
      <c r="D19" s="60" t="s">
        <v>117</v>
      </c>
      <c r="E19" s="6"/>
    </row>
    <row r="20" spans="1:5" ht="13.5" customHeight="1" x14ac:dyDescent="0.3">
      <c r="A20" s="52">
        <v>17</v>
      </c>
      <c r="B20" s="53" t="s">
        <v>118</v>
      </c>
      <c r="C20" s="53" t="s">
        <v>119</v>
      </c>
      <c r="D20" s="60" t="s">
        <v>120</v>
      </c>
      <c r="E20" s="6"/>
    </row>
    <row r="21" spans="1:5" ht="39" customHeight="1" x14ac:dyDescent="0.3">
      <c r="A21" s="52">
        <v>18</v>
      </c>
      <c r="B21" s="53" t="s">
        <v>121</v>
      </c>
      <c r="C21" s="53" t="s">
        <v>122</v>
      </c>
      <c r="D21" s="60" t="s">
        <v>123</v>
      </c>
      <c r="E21" s="6"/>
    </row>
    <row r="22" spans="1:5" ht="13.5" customHeight="1" x14ac:dyDescent="0.3">
      <c r="A22" s="34"/>
      <c r="B22" s="55"/>
      <c r="C22" s="34"/>
      <c r="D22" s="6"/>
      <c r="E22" s="6"/>
    </row>
  </sheetData>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3"/>
  <sheetViews>
    <sheetView showGridLines="0" workbookViewId="0">
      <selection activeCell="D4" sqref="D4"/>
    </sheetView>
  </sheetViews>
  <sheetFormatPr defaultColWidth="8.77734375" defaultRowHeight="14.25" customHeight="1" x14ac:dyDescent="0.3"/>
  <cols>
    <col min="1" max="1" width="14" style="1" customWidth="1"/>
    <col min="2" max="2" width="31" style="1" customWidth="1"/>
    <col min="3" max="3" width="102.6640625" style="1" customWidth="1"/>
    <col min="4" max="4" width="19" style="1" customWidth="1"/>
    <col min="5" max="6" width="8.77734375" style="1" customWidth="1"/>
    <col min="7" max="16384" width="8.77734375" style="1"/>
  </cols>
  <sheetData>
    <row r="1" spans="1:5" ht="21" customHeight="1" x14ac:dyDescent="0.4">
      <c r="A1" s="44" t="s">
        <v>124</v>
      </c>
      <c r="B1" s="26"/>
      <c r="C1" s="45" t="s">
        <v>66</v>
      </c>
      <c r="D1" s="6"/>
      <c r="E1" s="6"/>
    </row>
    <row r="2" spans="1:5" ht="13.5" customHeight="1" x14ac:dyDescent="0.3">
      <c r="A2" s="46" t="s">
        <v>67</v>
      </c>
      <c r="B2" s="47" t="s">
        <v>125</v>
      </c>
      <c r="C2" s="48"/>
      <c r="D2" s="49"/>
      <c r="E2" s="6"/>
    </row>
    <row r="3" spans="1:5" ht="13.5" customHeight="1" x14ac:dyDescent="0.3">
      <c r="A3" s="50" t="s">
        <v>69</v>
      </c>
      <c r="B3" s="51" t="s">
        <v>70</v>
      </c>
      <c r="C3" s="51" t="s">
        <v>71</v>
      </c>
      <c r="D3" s="49"/>
      <c r="E3" s="6"/>
    </row>
    <row r="4" spans="1:5" ht="42.75" customHeight="1" x14ac:dyDescent="0.3">
      <c r="A4" s="52">
        <v>1</v>
      </c>
      <c r="B4" s="53" t="s">
        <v>72</v>
      </c>
      <c r="C4" s="54" t="s">
        <v>126</v>
      </c>
      <c r="D4" s="60" t="s">
        <v>127</v>
      </c>
      <c r="E4" s="6"/>
    </row>
    <row r="5" spans="1:5" ht="42.75" customHeight="1" x14ac:dyDescent="0.3">
      <c r="A5" s="52">
        <v>2</v>
      </c>
      <c r="B5" s="53" t="s">
        <v>128</v>
      </c>
      <c r="C5" s="53" t="s">
        <v>129</v>
      </c>
      <c r="D5" s="60" t="s">
        <v>77</v>
      </c>
      <c r="E5" s="6"/>
    </row>
    <row r="6" spans="1:5" ht="13.5" customHeight="1" x14ac:dyDescent="0.3">
      <c r="A6" s="52">
        <v>3</v>
      </c>
      <c r="B6" s="53" t="s">
        <v>78</v>
      </c>
      <c r="C6" s="56" t="s">
        <v>79</v>
      </c>
      <c r="D6" s="61" t="s">
        <v>80</v>
      </c>
      <c r="E6" s="6"/>
    </row>
    <row r="7" spans="1:5" ht="13.5" customHeight="1" x14ac:dyDescent="0.3">
      <c r="A7" s="52">
        <v>4</v>
      </c>
      <c r="B7" s="53" t="s">
        <v>81</v>
      </c>
      <c r="C7" s="53" t="s">
        <v>82</v>
      </c>
      <c r="D7" s="60" t="s">
        <v>83</v>
      </c>
      <c r="E7" s="6"/>
    </row>
    <row r="8" spans="1:5" ht="13.5" customHeight="1" x14ac:dyDescent="0.3">
      <c r="A8" s="52">
        <v>5</v>
      </c>
      <c r="B8" s="53" t="s">
        <v>84</v>
      </c>
      <c r="C8" s="20" t="s">
        <v>85</v>
      </c>
      <c r="D8" s="60" t="s">
        <v>86</v>
      </c>
      <c r="E8" s="6"/>
    </row>
    <row r="9" spans="1:5" ht="28.5" customHeight="1" x14ac:dyDescent="0.3">
      <c r="A9" s="52">
        <v>6</v>
      </c>
      <c r="B9" s="53" t="s">
        <v>87</v>
      </c>
      <c r="C9" s="53" t="s">
        <v>130</v>
      </c>
      <c r="D9" s="60" t="s">
        <v>89</v>
      </c>
      <c r="E9" s="6"/>
    </row>
    <row r="10" spans="1:5" ht="13.5" customHeight="1" x14ac:dyDescent="0.3">
      <c r="A10" s="52">
        <v>7</v>
      </c>
      <c r="B10" s="53" t="s">
        <v>90</v>
      </c>
      <c r="C10" s="53" t="s">
        <v>131</v>
      </c>
      <c r="D10" s="60" t="s">
        <v>132</v>
      </c>
      <c r="E10" s="6"/>
    </row>
    <row r="11" spans="1:5" ht="13.5" customHeight="1" x14ac:dyDescent="0.3">
      <c r="A11" s="52">
        <v>8</v>
      </c>
      <c r="B11" s="53" t="s">
        <v>133</v>
      </c>
      <c r="C11" s="53" t="s">
        <v>29</v>
      </c>
      <c r="D11" s="60" t="s">
        <v>29</v>
      </c>
      <c r="E11" s="6"/>
    </row>
    <row r="12" spans="1:5" ht="13.5" customHeight="1" x14ac:dyDescent="0.3">
      <c r="A12" s="52">
        <v>9</v>
      </c>
      <c r="B12" s="53" t="s">
        <v>92</v>
      </c>
      <c r="C12" s="53" t="s">
        <v>93</v>
      </c>
      <c r="D12" s="60" t="s">
        <v>94</v>
      </c>
      <c r="E12" s="6"/>
    </row>
    <row r="13" spans="1:5" ht="36.450000000000003" customHeight="1" x14ac:dyDescent="0.3">
      <c r="A13" s="52">
        <v>10</v>
      </c>
      <c r="B13" s="53" t="s">
        <v>95</v>
      </c>
      <c r="C13" s="53" t="s">
        <v>96</v>
      </c>
      <c r="D13" s="60" t="s">
        <v>97</v>
      </c>
      <c r="E13" s="6"/>
    </row>
    <row r="14" spans="1:5" ht="40.799999999999997" customHeight="1" x14ac:dyDescent="0.3">
      <c r="A14" s="52">
        <v>11</v>
      </c>
      <c r="B14" s="53" t="s">
        <v>98</v>
      </c>
      <c r="C14" s="53" t="s">
        <v>134</v>
      </c>
      <c r="D14" s="60" t="s">
        <v>100</v>
      </c>
      <c r="E14" s="6"/>
    </row>
    <row r="15" spans="1:5" ht="34.799999999999997" customHeight="1" x14ac:dyDescent="0.3">
      <c r="A15" s="52">
        <v>12</v>
      </c>
      <c r="B15" s="53" t="s">
        <v>101</v>
      </c>
      <c r="C15" s="53" t="s">
        <v>102</v>
      </c>
      <c r="D15" s="60" t="s">
        <v>135</v>
      </c>
      <c r="E15" s="6"/>
    </row>
    <row r="16" spans="1:5" ht="31.2" customHeight="1" x14ac:dyDescent="0.3">
      <c r="A16" s="52">
        <v>13</v>
      </c>
      <c r="B16" s="53" t="s">
        <v>104</v>
      </c>
      <c r="C16" s="53" t="s">
        <v>105</v>
      </c>
      <c r="D16" s="60" t="s">
        <v>106</v>
      </c>
      <c r="E16" s="6"/>
    </row>
    <row r="17" spans="1:5" ht="13.5" customHeight="1" x14ac:dyDescent="0.3">
      <c r="A17" s="52">
        <v>14</v>
      </c>
      <c r="B17" s="53" t="s">
        <v>107</v>
      </c>
      <c r="C17" s="53" t="s">
        <v>108</v>
      </c>
      <c r="D17" s="60" t="s">
        <v>107</v>
      </c>
      <c r="E17" s="6"/>
    </row>
    <row r="18" spans="1:5" ht="35.549999999999997" customHeight="1" x14ac:dyDescent="0.3">
      <c r="A18" s="52">
        <v>15</v>
      </c>
      <c r="B18" s="53" t="s">
        <v>109</v>
      </c>
      <c r="C18" s="53" t="s">
        <v>110</v>
      </c>
      <c r="D18" s="60" t="s">
        <v>111</v>
      </c>
      <c r="E18" s="6"/>
    </row>
    <row r="19" spans="1:5" ht="13.5" customHeight="1" x14ac:dyDescent="0.3">
      <c r="A19" s="52">
        <v>16</v>
      </c>
      <c r="B19" s="53" t="s">
        <v>112</v>
      </c>
      <c r="C19" s="53" t="s">
        <v>136</v>
      </c>
      <c r="D19" s="60" t="s">
        <v>137</v>
      </c>
      <c r="E19" s="6"/>
    </row>
    <row r="20" spans="1:5" ht="35.549999999999997" customHeight="1" x14ac:dyDescent="0.3">
      <c r="A20" s="52">
        <v>17</v>
      </c>
      <c r="B20" s="53" t="s">
        <v>115</v>
      </c>
      <c r="C20" s="53" t="s">
        <v>116</v>
      </c>
      <c r="D20" s="60" t="s">
        <v>117</v>
      </c>
      <c r="E20" s="6"/>
    </row>
    <row r="21" spans="1:5" ht="13.5" customHeight="1" x14ac:dyDescent="0.3">
      <c r="A21" s="52">
        <v>18</v>
      </c>
      <c r="B21" s="53" t="s">
        <v>118</v>
      </c>
      <c r="C21" s="53" t="s">
        <v>119</v>
      </c>
      <c r="D21" s="60" t="s">
        <v>120</v>
      </c>
      <c r="E21" s="6"/>
    </row>
    <row r="22" spans="1:5" ht="39" customHeight="1" x14ac:dyDescent="0.3">
      <c r="A22" s="57">
        <v>19</v>
      </c>
      <c r="B22" s="53" t="s">
        <v>121</v>
      </c>
      <c r="C22" s="53" t="s">
        <v>122</v>
      </c>
      <c r="D22" s="61" t="s">
        <v>123</v>
      </c>
      <c r="E22" s="6"/>
    </row>
    <row r="23" spans="1:5" ht="13.5" customHeight="1" x14ac:dyDescent="0.3">
      <c r="A23" s="6"/>
      <c r="B23" s="55"/>
      <c r="C23" s="34"/>
      <c r="E23" s="6"/>
    </row>
  </sheetData>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3"/>
  <sheetViews>
    <sheetView showGridLines="0" topLeftCell="C1" workbookViewId="0">
      <selection activeCell="D4" sqref="D4"/>
    </sheetView>
  </sheetViews>
  <sheetFormatPr defaultColWidth="8.77734375" defaultRowHeight="14.25" customHeight="1" x14ac:dyDescent="0.3"/>
  <cols>
    <col min="1" max="1" width="11.109375" style="1" customWidth="1"/>
    <col min="2" max="2" width="29.44140625" style="1" customWidth="1"/>
    <col min="3" max="3" width="102.6640625" style="1" customWidth="1"/>
    <col min="4" max="6" width="8.77734375" style="1" customWidth="1"/>
    <col min="7" max="16384" width="8.77734375" style="1"/>
  </cols>
  <sheetData>
    <row r="1" spans="1:5" ht="21" customHeight="1" x14ac:dyDescent="0.4">
      <c r="A1" s="44" t="s">
        <v>124</v>
      </c>
      <c r="B1" s="26"/>
      <c r="C1" s="45" t="s">
        <v>66</v>
      </c>
      <c r="D1" s="6"/>
      <c r="E1" s="6"/>
    </row>
    <row r="2" spans="1:5" ht="13.5" customHeight="1" x14ac:dyDescent="0.3">
      <c r="A2" s="46" t="s">
        <v>67</v>
      </c>
      <c r="B2" s="47" t="s">
        <v>138</v>
      </c>
      <c r="C2" s="48"/>
      <c r="D2" s="49"/>
      <c r="E2" s="6"/>
    </row>
    <row r="3" spans="1:5" ht="13.5" customHeight="1" x14ac:dyDescent="0.3">
      <c r="A3" s="50" t="s">
        <v>69</v>
      </c>
      <c r="B3" s="51" t="s">
        <v>70</v>
      </c>
      <c r="C3" s="51" t="s">
        <v>71</v>
      </c>
      <c r="D3" s="49"/>
      <c r="E3" s="6"/>
    </row>
    <row r="4" spans="1:5" ht="42.75" customHeight="1" x14ac:dyDescent="0.3">
      <c r="A4" s="52">
        <v>1</v>
      </c>
      <c r="B4" s="53" t="s">
        <v>72</v>
      </c>
      <c r="C4" s="54" t="s">
        <v>126</v>
      </c>
      <c r="D4" s="60" t="s">
        <v>127</v>
      </c>
      <c r="E4" s="6"/>
    </row>
    <row r="5" spans="1:5" ht="42.75" customHeight="1" x14ac:dyDescent="0.3">
      <c r="A5" s="52">
        <v>2</v>
      </c>
      <c r="B5" s="53" t="s">
        <v>128</v>
      </c>
      <c r="C5" s="53" t="s">
        <v>129</v>
      </c>
      <c r="D5" s="60" t="s">
        <v>77</v>
      </c>
      <c r="E5" s="6"/>
    </row>
    <row r="6" spans="1:5" ht="13.5" customHeight="1" x14ac:dyDescent="0.3">
      <c r="A6" s="52">
        <v>3</v>
      </c>
      <c r="B6" s="53" t="s">
        <v>78</v>
      </c>
      <c r="C6" s="56" t="s">
        <v>139</v>
      </c>
      <c r="D6" s="61" t="s">
        <v>80</v>
      </c>
      <c r="E6" s="6"/>
    </row>
    <row r="7" spans="1:5" ht="13.5" customHeight="1" x14ac:dyDescent="0.3">
      <c r="A7" s="52">
        <v>4</v>
      </c>
      <c r="B7" s="53" t="s">
        <v>81</v>
      </c>
      <c r="C7" s="53" t="s">
        <v>82</v>
      </c>
      <c r="D7" s="60" t="s">
        <v>83</v>
      </c>
      <c r="E7" s="6"/>
    </row>
    <row r="8" spans="1:5" ht="13.5" customHeight="1" x14ac:dyDescent="0.3">
      <c r="A8" s="52">
        <v>5</v>
      </c>
      <c r="B8" s="53" t="s">
        <v>84</v>
      </c>
      <c r="C8" s="20" t="s">
        <v>85</v>
      </c>
      <c r="D8" s="60" t="s">
        <v>86</v>
      </c>
      <c r="E8" s="6"/>
    </row>
    <row r="9" spans="1:5" ht="28.5" customHeight="1" x14ac:dyDescent="0.3">
      <c r="A9" s="52">
        <v>6</v>
      </c>
      <c r="B9" s="53" t="s">
        <v>87</v>
      </c>
      <c r="C9" s="53" t="s">
        <v>130</v>
      </c>
      <c r="D9" s="60" t="s">
        <v>89</v>
      </c>
      <c r="E9" s="6"/>
    </row>
    <row r="10" spans="1:5" ht="13.5" customHeight="1" x14ac:dyDescent="0.3">
      <c r="A10" s="52">
        <v>7</v>
      </c>
      <c r="B10" s="53" t="s">
        <v>90</v>
      </c>
      <c r="C10" s="53" t="s">
        <v>131</v>
      </c>
      <c r="D10" s="60" t="s">
        <v>132</v>
      </c>
      <c r="E10" s="6"/>
    </row>
    <row r="11" spans="1:5" ht="13.5" customHeight="1" x14ac:dyDescent="0.3">
      <c r="A11" s="52">
        <v>8</v>
      </c>
      <c r="B11" s="53" t="s">
        <v>133</v>
      </c>
      <c r="C11" s="53" t="s">
        <v>140</v>
      </c>
      <c r="D11" s="60" t="s">
        <v>141</v>
      </c>
      <c r="E11" s="6"/>
    </row>
    <row r="12" spans="1:5" ht="13.5" customHeight="1" x14ac:dyDescent="0.3">
      <c r="A12" s="52">
        <v>9</v>
      </c>
      <c r="B12" s="53" t="s">
        <v>92</v>
      </c>
      <c r="C12" s="53" t="s">
        <v>93</v>
      </c>
      <c r="D12" s="60" t="s">
        <v>94</v>
      </c>
      <c r="E12" s="6"/>
    </row>
    <row r="13" spans="1:5" ht="36.450000000000003" customHeight="1" x14ac:dyDescent="0.3">
      <c r="A13" s="52">
        <v>10</v>
      </c>
      <c r="B13" s="53" t="s">
        <v>95</v>
      </c>
      <c r="C13" s="53" t="s">
        <v>96</v>
      </c>
      <c r="D13" s="60" t="s">
        <v>97</v>
      </c>
      <c r="E13" s="6"/>
    </row>
    <row r="14" spans="1:5" ht="40.799999999999997" customHeight="1" x14ac:dyDescent="0.3">
      <c r="A14" s="52">
        <v>11</v>
      </c>
      <c r="B14" s="53" t="s">
        <v>98</v>
      </c>
      <c r="C14" s="53" t="s">
        <v>99</v>
      </c>
      <c r="D14" s="60" t="s">
        <v>100</v>
      </c>
      <c r="E14" s="6"/>
    </row>
    <row r="15" spans="1:5" ht="34.799999999999997" customHeight="1" x14ac:dyDescent="0.3">
      <c r="A15" s="52">
        <v>12</v>
      </c>
      <c r="B15" s="53" t="s">
        <v>101</v>
      </c>
      <c r="C15" s="53" t="s">
        <v>142</v>
      </c>
      <c r="D15" s="60" t="s">
        <v>135</v>
      </c>
      <c r="E15" s="6"/>
    </row>
    <row r="16" spans="1:5" ht="31.2" customHeight="1" x14ac:dyDescent="0.3">
      <c r="A16" s="52">
        <v>13</v>
      </c>
      <c r="B16" s="53" t="s">
        <v>104</v>
      </c>
      <c r="C16" s="53" t="s">
        <v>105</v>
      </c>
      <c r="D16" s="60" t="s">
        <v>106</v>
      </c>
      <c r="E16" s="6"/>
    </row>
    <row r="17" spans="1:5" ht="13.5" customHeight="1" x14ac:dyDescent="0.3">
      <c r="A17" s="52">
        <v>14</v>
      </c>
      <c r="B17" s="53" t="s">
        <v>107</v>
      </c>
      <c r="C17" s="53" t="s">
        <v>108</v>
      </c>
      <c r="D17" s="60" t="s">
        <v>107</v>
      </c>
      <c r="E17" s="6"/>
    </row>
    <row r="18" spans="1:5" ht="35.549999999999997" customHeight="1" x14ac:dyDescent="0.3">
      <c r="A18" s="52">
        <v>15</v>
      </c>
      <c r="B18" s="53" t="s">
        <v>109</v>
      </c>
      <c r="C18" s="53" t="s">
        <v>110</v>
      </c>
      <c r="D18" s="60" t="s">
        <v>111</v>
      </c>
      <c r="E18" s="6"/>
    </row>
    <row r="19" spans="1:5" ht="13.5" customHeight="1" x14ac:dyDescent="0.3">
      <c r="A19" s="52">
        <v>16</v>
      </c>
      <c r="B19" s="53" t="s">
        <v>112</v>
      </c>
      <c r="C19" s="53" t="s">
        <v>136</v>
      </c>
      <c r="D19" s="60" t="s">
        <v>137</v>
      </c>
      <c r="E19" s="6"/>
    </row>
    <row r="20" spans="1:5" ht="35.549999999999997" customHeight="1" x14ac:dyDescent="0.3">
      <c r="A20" s="52">
        <v>17</v>
      </c>
      <c r="B20" s="53" t="s">
        <v>115</v>
      </c>
      <c r="C20" s="53" t="s">
        <v>116</v>
      </c>
      <c r="D20" s="60" t="s">
        <v>117</v>
      </c>
      <c r="E20" s="6"/>
    </row>
    <row r="21" spans="1:5" ht="13.5" customHeight="1" x14ac:dyDescent="0.3">
      <c r="A21" s="52">
        <v>18</v>
      </c>
      <c r="B21" s="53" t="s">
        <v>118</v>
      </c>
      <c r="C21" s="53" t="s">
        <v>119</v>
      </c>
      <c r="D21" s="60" t="s">
        <v>120</v>
      </c>
      <c r="E21" s="6"/>
    </row>
    <row r="22" spans="1:5" ht="39" customHeight="1" x14ac:dyDescent="0.3">
      <c r="A22" s="52">
        <v>19</v>
      </c>
      <c r="B22" s="53" t="s">
        <v>121</v>
      </c>
      <c r="C22" s="53" t="s">
        <v>122</v>
      </c>
      <c r="D22" s="60" t="s">
        <v>123</v>
      </c>
      <c r="E22" s="6"/>
    </row>
    <row r="23" spans="1:5" ht="13.5" customHeight="1" x14ac:dyDescent="0.3">
      <c r="A23" s="34"/>
      <c r="B23" s="55"/>
      <c r="C23" s="34"/>
      <c r="D23" s="6"/>
      <c r="E23" s="6"/>
    </row>
  </sheetData>
  <pageMargins left="0.7" right="0.7" top="0.75" bottom="0.75" header="0.3" footer="0.3"/>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1"/>
  <sheetViews>
    <sheetView showGridLines="0" topLeftCell="C1" workbookViewId="0">
      <selection activeCell="E5" sqref="E5"/>
    </sheetView>
  </sheetViews>
  <sheetFormatPr defaultColWidth="8.77734375" defaultRowHeight="14.25" customHeight="1" x14ac:dyDescent="0.3"/>
  <cols>
    <col min="1" max="1" width="11.109375" style="1" customWidth="1"/>
    <col min="2" max="2" width="22.33203125" style="1" customWidth="1"/>
    <col min="3" max="3" width="102.6640625" style="1" customWidth="1"/>
    <col min="4" max="6" width="8.77734375" style="1" customWidth="1"/>
    <col min="7" max="16384" width="8.77734375" style="1"/>
  </cols>
  <sheetData>
    <row r="1" spans="1:5" ht="21" customHeight="1" x14ac:dyDescent="0.4">
      <c r="A1" s="44" t="s">
        <v>124</v>
      </c>
      <c r="B1" s="26"/>
      <c r="C1" s="45" t="s">
        <v>66</v>
      </c>
      <c r="D1" s="6"/>
      <c r="E1" s="6"/>
    </row>
    <row r="2" spans="1:5" ht="13.5" customHeight="1" x14ac:dyDescent="0.3">
      <c r="A2" s="46" t="s">
        <v>67</v>
      </c>
      <c r="B2" s="47" t="s">
        <v>143</v>
      </c>
      <c r="C2" s="48"/>
      <c r="D2" s="49"/>
      <c r="E2" s="6"/>
    </row>
    <row r="3" spans="1:5" ht="13.5" customHeight="1" x14ac:dyDescent="0.3">
      <c r="A3" s="50" t="s">
        <v>69</v>
      </c>
      <c r="B3" s="51" t="s">
        <v>70</v>
      </c>
      <c r="C3" s="51" t="s">
        <v>71</v>
      </c>
      <c r="D3" s="49"/>
      <c r="E3" s="6"/>
    </row>
    <row r="4" spans="1:5" ht="42.75" customHeight="1" x14ac:dyDescent="0.3">
      <c r="A4" s="52">
        <v>1</v>
      </c>
      <c r="B4" s="53" t="s">
        <v>72</v>
      </c>
      <c r="C4" s="54" t="s">
        <v>126</v>
      </c>
      <c r="D4" s="60" t="s">
        <v>144</v>
      </c>
      <c r="E4" s="6"/>
    </row>
    <row r="5" spans="1:5" ht="42.75" customHeight="1" x14ac:dyDescent="0.3">
      <c r="A5" s="52">
        <v>2</v>
      </c>
      <c r="B5" s="53" t="s">
        <v>128</v>
      </c>
      <c r="C5" s="53" t="s">
        <v>129</v>
      </c>
      <c r="D5" s="60" t="s">
        <v>77</v>
      </c>
      <c r="E5" s="6"/>
    </row>
    <row r="6" spans="1:5" ht="13.5" customHeight="1" x14ac:dyDescent="0.3">
      <c r="A6" s="52">
        <v>3</v>
      </c>
      <c r="B6" s="53" t="s">
        <v>78</v>
      </c>
      <c r="C6" s="56" t="s">
        <v>145</v>
      </c>
      <c r="D6" s="61" t="s">
        <v>146</v>
      </c>
      <c r="E6" s="6"/>
    </row>
    <row r="7" spans="1:5" ht="13.5" customHeight="1" x14ac:dyDescent="0.3">
      <c r="A7" s="52">
        <v>4</v>
      </c>
      <c r="B7" s="53" t="s">
        <v>81</v>
      </c>
      <c r="C7" s="53" t="s">
        <v>147</v>
      </c>
      <c r="D7" s="60" t="s">
        <v>148</v>
      </c>
      <c r="E7" s="6"/>
    </row>
    <row r="8" spans="1:5" ht="13.5" customHeight="1" x14ac:dyDescent="0.3">
      <c r="A8" s="52">
        <v>5</v>
      </c>
      <c r="B8" s="53" t="s">
        <v>84</v>
      </c>
      <c r="C8" s="20" t="s">
        <v>149</v>
      </c>
      <c r="D8" s="60" t="s">
        <v>150</v>
      </c>
      <c r="E8" s="6"/>
    </row>
    <row r="9" spans="1:5" ht="28.5" customHeight="1" x14ac:dyDescent="0.3">
      <c r="A9" s="52">
        <v>6</v>
      </c>
      <c r="B9" s="53" t="s">
        <v>87</v>
      </c>
      <c r="C9" s="53" t="s">
        <v>130</v>
      </c>
      <c r="D9" s="60" t="s">
        <v>89</v>
      </c>
      <c r="E9" s="6"/>
    </row>
    <row r="10" spans="1:5" ht="13.5" customHeight="1" x14ac:dyDescent="0.3">
      <c r="A10" s="52">
        <v>7</v>
      </c>
      <c r="B10" s="53" t="s">
        <v>90</v>
      </c>
      <c r="C10" s="53" t="s">
        <v>131</v>
      </c>
      <c r="D10" s="60" t="s">
        <v>151</v>
      </c>
      <c r="E10" s="6"/>
    </row>
    <row r="11" spans="1:5" ht="13.5" customHeight="1" x14ac:dyDescent="0.3">
      <c r="A11" s="52">
        <v>8</v>
      </c>
      <c r="B11" s="53" t="s">
        <v>133</v>
      </c>
      <c r="C11" s="53" t="s">
        <v>152</v>
      </c>
      <c r="D11" s="60" t="s">
        <v>141</v>
      </c>
      <c r="E11" s="6"/>
    </row>
    <row r="12" spans="1:5" ht="13.5" customHeight="1" x14ac:dyDescent="0.3">
      <c r="A12" s="52">
        <v>9</v>
      </c>
      <c r="B12" s="53" t="s">
        <v>92</v>
      </c>
      <c r="C12" s="53" t="s">
        <v>93</v>
      </c>
      <c r="D12" s="60" t="s">
        <v>94</v>
      </c>
      <c r="E12" s="6"/>
    </row>
    <row r="13" spans="1:5" ht="36.450000000000003" customHeight="1" x14ac:dyDescent="0.3">
      <c r="A13" s="52">
        <v>10</v>
      </c>
      <c r="B13" s="53" t="s">
        <v>95</v>
      </c>
      <c r="C13" s="53" t="s">
        <v>96</v>
      </c>
      <c r="D13" s="60" t="s">
        <v>97</v>
      </c>
      <c r="E13" s="6"/>
    </row>
    <row r="14" spans="1:5" ht="40.799999999999997" customHeight="1" x14ac:dyDescent="0.3">
      <c r="A14" s="52">
        <v>11</v>
      </c>
      <c r="B14" s="53" t="s">
        <v>98</v>
      </c>
      <c r="C14" s="53" t="s">
        <v>99</v>
      </c>
      <c r="D14" s="60" t="s">
        <v>153</v>
      </c>
      <c r="E14" s="6"/>
    </row>
    <row r="15" spans="1:5" ht="34.799999999999997" customHeight="1" x14ac:dyDescent="0.3">
      <c r="A15" s="52">
        <v>12</v>
      </c>
      <c r="B15" s="53" t="s">
        <v>101</v>
      </c>
      <c r="C15" s="53" t="s">
        <v>142</v>
      </c>
      <c r="D15" s="60" t="s">
        <v>154</v>
      </c>
      <c r="E15" s="6"/>
    </row>
    <row r="16" spans="1:5" ht="31.2" customHeight="1" x14ac:dyDescent="0.3">
      <c r="A16" s="52">
        <v>13</v>
      </c>
      <c r="B16" s="53" t="s">
        <v>104</v>
      </c>
      <c r="C16" s="53" t="s">
        <v>105</v>
      </c>
      <c r="D16" s="60" t="s">
        <v>106</v>
      </c>
      <c r="E16" s="6"/>
    </row>
    <row r="17" spans="1:5" ht="13.5" customHeight="1" x14ac:dyDescent="0.3">
      <c r="A17" s="52">
        <v>14</v>
      </c>
      <c r="B17" s="53" t="s">
        <v>107</v>
      </c>
      <c r="C17" s="53" t="s">
        <v>108</v>
      </c>
      <c r="D17" s="60" t="s">
        <v>107</v>
      </c>
      <c r="E17" s="6"/>
    </row>
    <row r="18" spans="1:5" ht="35.549999999999997" customHeight="1" x14ac:dyDescent="0.3">
      <c r="A18" s="52">
        <v>15</v>
      </c>
      <c r="B18" s="53" t="s">
        <v>109</v>
      </c>
      <c r="C18" s="53" t="s">
        <v>110</v>
      </c>
      <c r="D18" s="60" t="s">
        <v>111</v>
      </c>
      <c r="E18" s="6"/>
    </row>
    <row r="19" spans="1:5" ht="13.5" customHeight="1" x14ac:dyDescent="0.3">
      <c r="A19" s="52">
        <v>16</v>
      </c>
      <c r="B19" s="53" t="s">
        <v>112</v>
      </c>
      <c r="C19" s="53" t="s">
        <v>136</v>
      </c>
      <c r="D19" s="60" t="s">
        <v>137</v>
      </c>
      <c r="E19" s="6"/>
    </row>
    <row r="20" spans="1:5" ht="35.549999999999997" customHeight="1" x14ac:dyDescent="0.3">
      <c r="A20" s="52">
        <v>17</v>
      </c>
      <c r="B20" s="53" t="s">
        <v>115</v>
      </c>
      <c r="C20" s="53" t="s">
        <v>116</v>
      </c>
      <c r="D20" s="60" t="s">
        <v>117</v>
      </c>
      <c r="E20" s="6"/>
    </row>
    <row r="21" spans="1:5" ht="13.5" customHeight="1" x14ac:dyDescent="0.3">
      <c r="A21" s="52">
        <v>18</v>
      </c>
      <c r="B21" s="53" t="s">
        <v>118</v>
      </c>
      <c r="C21" s="53" t="s">
        <v>119</v>
      </c>
      <c r="D21" s="60" t="s">
        <v>120</v>
      </c>
      <c r="E21" s="6"/>
    </row>
    <row r="22" spans="1:5" ht="39" customHeight="1" x14ac:dyDescent="0.3">
      <c r="A22" s="52">
        <v>19</v>
      </c>
      <c r="B22" s="53" t="s">
        <v>121</v>
      </c>
      <c r="C22" s="53" t="s">
        <v>122</v>
      </c>
      <c r="D22" s="60" t="s">
        <v>123</v>
      </c>
      <c r="E22" s="6"/>
    </row>
    <row r="23" spans="1:5" ht="13.5" customHeight="1" x14ac:dyDescent="0.3">
      <c r="A23" s="34"/>
      <c r="B23" s="55"/>
      <c r="C23" s="34"/>
      <c r="D23" s="6"/>
      <c r="E23" s="6"/>
    </row>
    <row r="24" spans="1:5" ht="13.5" customHeight="1" x14ac:dyDescent="0.3">
      <c r="A24" s="6"/>
      <c r="B24" s="6"/>
      <c r="C24" s="6"/>
      <c r="D24" s="6"/>
      <c r="E24" s="6"/>
    </row>
    <row r="25" spans="1:5" ht="13.5" customHeight="1" x14ac:dyDescent="0.3">
      <c r="A25" s="6"/>
      <c r="B25" s="6"/>
      <c r="C25" s="6"/>
      <c r="D25" s="6"/>
      <c r="E25" s="6"/>
    </row>
    <row r="26" spans="1:5" ht="13.5" customHeight="1" x14ac:dyDescent="0.3">
      <c r="A26" s="6"/>
      <c r="B26" s="6"/>
      <c r="C26" s="6"/>
      <c r="D26" s="6"/>
      <c r="E26" s="6"/>
    </row>
    <row r="27" spans="1:5" ht="13.5" customHeight="1" x14ac:dyDescent="0.3">
      <c r="A27" s="6"/>
      <c r="B27" s="6"/>
      <c r="C27" s="6"/>
      <c r="D27" s="6"/>
      <c r="E27" s="6"/>
    </row>
    <row r="28" spans="1:5" ht="13.5" customHeight="1" x14ac:dyDescent="0.3">
      <c r="A28" s="6"/>
      <c r="B28" s="6"/>
      <c r="C28" s="6"/>
      <c r="D28" s="6"/>
      <c r="E28" s="6"/>
    </row>
    <row r="29" spans="1:5" ht="13.5" customHeight="1" x14ac:dyDescent="0.3">
      <c r="A29" s="6"/>
      <c r="B29" s="58"/>
      <c r="C29" s="6"/>
      <c r="D29" s="6"/>
      <c r="E29" s="6"/>
    </row>
    <row r="30" spans="1:5" ht="13.5" customHeight="1" x14ac:dyDescent="0.3">
      <c r="A30" s="6"/>
      <c r="B30" s="6"/>
      <c r="C30" s="6"/>
      <c r="D30" s="6"/>
      <c r="E30" s="6"/>
    </row>
    <row r="31" spans="1:5" ht="15" customHeight="1" x14ac:dyDescent="0.3">
      <c r="A31" s="6"/>
      <c r="B31" s="59"/>
      <c r="C31" s="6"/>
      <c r="D31" s="6"/>
      <c r="E31" s="6"/>
    </row>
  </sheetData>
  <pageMargins left="0.7" right="0.7" top="0.75" bottom="0.75" header="0.3" footer="0.3"/>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a3aca9c-e23e-4218-ba3a-2e0fb28352ac">
      <Terms xmlns="http://schemas.microsoft.com/office/infopath/2007/PartnerControls"/>
    </lcf76f155ced4ddcb4097134ff3c332f>
    <TaxCatchAll xmlns="9043eea9-c6a2-41bd-a216-33d45f9f09e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E6181D5DD7BD409E9ABC36301343C4" ma:contentTypeVersion="17" ma:contentTypeDescription="Create a new document." ma:contentTypeScope="" ma:versionID="d2be36e3c00f7abf38b6f33843126e14">
  <xsd:schema xmlns:xsd="http://www.w3.org/2001/XMLSchema" xmlns:xs="http://www.w3.org/2001/XMLSchema" xmlns:p="http://schemas.microsoft.com/office/2006/metadata/properties" xmlns:ns2="1553cb72-c4cf-4dad-9a04-fa8d55d70629" xmlns:ns3="3a3aca9c-e23e-4218-ba3a-2e0fb28352ac" xmlns:ns4="9043eea9-c6a2-41bd-a216-33d45f9f09e1" targetNamespace="http://schemas.microsoft.com/office/2006/metadata/properties" ma:root="true" ma:fieldsID="8c4f59d0187606e0a6d88ad3be44581c" ns2:_="" ns3:_="" ns4:_="">
    <xsd:import namespace="1553cb72-c4cf-4dad-9a04-fa8d55d70629"/>
    <xsd:import namespace="3a3aca9c-e23e-4218-ba3a-2e0fb28352ac"/>
    <xsd:import namespace="9043eea9-c6a2-41bd-a216-33d45f9f09e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AutoKeyPoints" minOccurs="0"/>
                <xsd:element ref="ns3:MediaServiceKeyPoint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cb72-c4cf-4dad-9a04-fa8d55d706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aca9c-e23e-4218-ba3a-2e0fb28352a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900684-5160-4c4d-8029-43da39098b3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43eea9-c6a2-41bd-a216-33d45f9f09e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bcf6036-807c-4083-b18f-45df9537b8c3}" ma:internalName="TaxCatchAll" ma:showField="CatchAllData" ma:web="1553cb72-c4cf-4dad-9a04-fa8d55d706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2A13ED-35A3-48AA-8093-A418218AC75A}">
  <ds:schemaRefs>
    <ds:schemaRef ds:uri="http://schemas.microsoft.com/sharepoint/v3/contenttype/forms"/>
  </ds:schemaRefs>
</ds:datastoreItem>
</file>

<file path=customXml/itemProps2.xml><?xml version="1.0" encoding="utf-8"?>
<ds:datastoreItem xmlns:ds="http://schemas.openxmlformats.org/officeDocument/2006/customXml" ds:itemID="{216CB47C-1777-4560-9E01-038AED5665A8}">
  <ds:schemaRefs>
    <ds:schemaRef ds:uri="http://schemas.microsoft.com/office/2006/documentManagement/types"/>
    <ds:schemaRef ds:uri="9a078147-659b-4a4a-a6fd-f732ab58146a"/>
    <ds:schemaRef ds:uri="7cbb5142-0933-4cee-9032-31d8f7ea698d"/>
    <ds:schemaRef ds:uri="http://www.w3.org/XML/1998/namespace"/>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http://purl.org/dc/dcmitype/"/>
    <ds:schemaRef ds:uri="3a3aca9c-e23e-4218-ba3a-2e0fb28352ac"/>
    <ds:schemaRef ds:uri="9043eea9-c6a2-41bd-a216-33d45f9f09e1"/>
  </ds:schemaRefs>
</ds:datastoreItem>
</file>

<file path=customXml/itemProps3.xml><?xml version="1.0" encoding="utf-8"?>
<ds:datastoreItem xmlns:ds="http://schemas.openxmlformats.org/officeDocument/2006/customXml" ds:itemID="{5B22250A-7095-415F-A203-951D96066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cb72-c4cf-4dad-9a04-fa8d55d70629"/>
    <ds:schemaRef ds:uri="3a3aca9c-e23e-4218-ba3a-2e0fb28352ac"/>
    <ds:schemaRef ds:uri="9043eea9-c6a2-41bd-a216-33d45f9f09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inventaris prcl2 chromebooks</vt:lpstr>
      <vt:lpstr>chromebook1</vt:lpstr>
      <vt:lpstr>chromebook2touch360°</vt:lpstr>
      <vt:lpstr>chromebook3touch360°,pen</vt:lpstr>
      <vt:lpstr>chromebook4touch360°,pen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 Vrijders</dc:creator>
  <cp:keywords/>
  <dc:description/>
  <cp:lastModifiedBy>An Vrijders</cp:lastModifiedBy>
  <cp:revision/>
  <cp:lastPrinted>2022-03-07T12:40:38Z</cp:lastPrinted>
  <dcterms:created xsi:type="dcterms:W3CDTF">2022-02-08T01:38:45Z</dcterms:created>
  <dcterms:modified xsi:type="dcterms:W3CDTF">2023-09-05T06:55:17Z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0x010100CDE6181D5DD7BD409E9ABC36301343C4</vt:lpwstr>
  </property>
  <property fmtid="{D5CDD505-2E9C-101B-9397-08002B2CF9AE}" pid="3" name="MediaServiceImageTags">
    <vt:lpwstr/>
  </property>
</Properties>
</file>