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Personal computers 2023-/10 Uitvoering/website/Chromebooks/"/>
    </mc:Choice>
  </mc:AlternateContent>
  <xr:revisionPtr revIDLastSave="7" documentId="8_{538B194B-2983-4CC7-AC65-918B94F61417}" xr6:coauthVersionLast="47" xr6:coauthVersionMax="47" xr10:uidLastSave="{0AC3FE46-73D5-4A55-A280-40DB92F7AB27}"/>
  <bookViews>
    <workbookView xWindow="-29190" yWindow="-3900" windowWidth="29535" windowHeight="14520" xr2:uid="{00000000-000D-0000-FFFF-FFFF00000000}"/>
  </bookViews>
  <sheets>
    <sheet name="inventaris prcl2 chromebooks" sheetId="1" r:id="rId1"/>
    <sheet name="chromebook1" sheetId="2" r:id="rId2"/>
    <sheet name="chromebook2touch360°" sheetId="3" r:id="rId3"/>
    <sheet name="chromebook3touch360°,pen" sheetId="4" r:id="rId4"/>
    <sheet name="chromebook4touch360°,pen"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H23" i="1"/>
  <c r="H22" i="1"/>
  <c r="H21" i="1"/>
  <c r="H20" i="1"/>
  <c r="H19" i="1"/>
  <c r="H18" i="1"/>
  <c r="H17" i="1"/>
  <c r="H15" i="1"/>
  <c r="H14" i="1"/>
  <c r="H13" i="1"/>
  <c r="H12" i="1"/>
  <c r="H25" i="1" s="1"/>
</calcChain>
</file>

<file path=xl/sharedStrings.xml><?xml version="1.0" encoding="utf-8"?>
<sst xmlns="http://schemas.openxmlformats.org/spreadsheetml/2006/main" count="325" uniqueCount="159">
  <si>
    <t>BIJLAGE III.B</t>
  </si>
  <si>
    <t>VOORWERP VAN DE OPDRACHT:</t>
  </si>
  <si>
    <t xml:space="preserve">Raamovereenkomst “Bring Your Own Device (BYOD)”: aankoop en huur van windows laptops A-merken, Chromebooks A-merken en tablets met iOS voor leerlingen (aankoop en huur) en voor scholen (enkel huur) met all-in onderhoudscontract              </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</si>
  <si>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</si>
  <si>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</si>
  <si>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</si>
  <si>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</si>
  <si>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</si>
  <si>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</si>
  <si>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</si>
  <si>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</si>
  <si>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2 CHROMEBOOKS</t>
  </si>
  <si>
    <t>CHROMEBOOKS</t>
  </si>
  <si>
    <t>Totaalprijs excl btw</t>
  </si>
  <si>
    <t>Totaalprijs excl btw in letters</t>
  </si>
  <si>
    <t>Totaalprijs incl btw</t>
  </si>
  <si>
    <t>Postnr</t>
  </si>
  <si>
    <t>INVENTARIS                        beschrijving CHROMEBOOKS</t>
  </si>
  <si>
    <t>Type</t>
  </si>
  <si>
    <t>weging</t>
  </si>
  <si>
    <t>KOOP EHP    excl btw     door leerling</t>
  </si>
  <si>
    <t>HUUR EHP dr leerling over 48 mndn   excl btw</t>
  </si>
  <si>
    <t xml:space="preserve">HUUR EHP  dr school over 48 mndn excl btw    </t>
  </si>
  <si>
    <t>TOTAAL</t>
  </si>
  <si>
    <t xml:space="preserve">aangeboden product </t>
  </si>
  <si>
    <t>Chromebook instap1-incl sleeve- incl ChromeOS- AUE updates min tot juni 2029</t>
  </si>
  <si>
    <t>11,6 inch</t>
  </si>
  <si>
    <t>Chromebook instap2-convertible touchscreen-incl sleeve- incl ChromeOS- AUE updates min tot juni 2029</t>
  </si>
  <si>
    <t>11,6 inch 360°</t>
  </si>
  <si>
    <t>zonder pen</t>
  </si>
  <si>
    <t>Chromebook instap3-convertible touchscreen-incl sleeve- incl ChromeOS - AUE updates min tot juni 2029 + pen</t>
  </si>
  <si>
    <t>met actieve pen</t>
  </si>
  <si>
    <t>Chromebook 4  - convertible touchscreen-incl sleeve- incl ChromeOS - AUE updates min tot juni 2029 + pen</t>
  </si>
  <si>
    <t>inclusief</t>
  </si>
  <si>
    <t xml:space="preserve"> 4 jaar onsite next business day inclusief schadedekking  inclusief</t>
  </si>
  <si>
    <t>PM</t>
  </si>
  <si>
    <t>5 optie</t>
  </si>
  <si>
    <t xml:space="preserve">diefstal en branddekking  </t>
  </si>
  <si>
    <t>inbegrepen in de voorgestelde uitgebreide garantie</t>
  </si>
  <si>
    <t>6 optie</t>
  </si>
  <si>
    <t xml:space="preserve">extra 1 jaar onsite next business day inclusief batterijgarantie  en schadedekking  </t>
  </si>
  <si>
    <t>7 optie</t>
  </si>
  <si>
    <t>HDMI poort</t>
  </si>
  <si>
    <t>Inbegrepen in alle voorgestelde toestellen</t>
  </si>
  <si>
    <t>8 optie</t>
  </si>
  <si>
    <t>adapter met netwerk RJ-45- HDMI en minimum 2 USBpoorten</t>
  </si>
  <si>
    <t>9 optie</t>
  </si>
  <si>
    <t>Optische muis USB-draad</t>
  </si>
  <si>
    <t>HP (of A-merk) optische muis met USB draad</t>
  </si>
  <si>
    <t>10 optie</t>
  </si>
  <si>
    <t>Optische muis Bluetooth</t>
  </si>
  <si>
    <t>HP (of A-merk) optische muis met bluetooth connectie</t>
  </si>
  <si>
    <t>11 optie</t>
  </si>
  <si>
    <t>netwerkkaart Gigabit Ethernet aansluiting (RJ45), geen adapter toegelaten</t>
  </si>
  <si>
    <t>12 optie</t>
  </si>
  <si>
    <t>actieve pendevice voor touchscreen (USIpen of gelijkwaardig)</t>
  </si>
  <si>
    <t>Lenovo pen device</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</si>
  <si>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</si>
  <si>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</si>
  <si>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</si>
  <si>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</si>
  <si>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50 </t>
  </si>
  <si>
    <t>max punten = 50 punten (aankoopprijs en prijs 'buiten garantie')</t>
  </si>
  <si>
    <t xml:space="preserve">De eenheidsprijzen dienen opgegeven te worden tot 2 cijfers na de komma. </t>
  </si>
  <si>
    <t>Gezien, onderzocht en aangevuld met eenheidsprijzen, gedeeltelijke sommen en de totale som die gediend hebben tot het vaststellen van het bedrag van mijn inschrijving van heden, om gevoegd te worden bij mijn offerteformulier.
Te Zaventem de 04/02/2022 Functie: Gedelegeerd bestuurder
Naam en voornaam: Catherine Sterck</t>
  </si>
  <si>
    <t>chromebook1</t>
  </si>
  <si>
    <t>INVENTARIS</t>
  </si>
  <si>
    <t>Chromebook 1</t>
  </si>
  <si>
    <t>INSTAP</t>
  </si>
  <si>
    <t>nr</t>
  </si>
  <si>
    <t>Onderdeel</t>
  </si>
  <si>
    <t>Min vereisten</t>
  </si>
  <si>
    <t>Type chromebook</t>
  </si>
  <si>
    <r>
      <rPr>
        <sz val="11"/>
        <color indexed="8"/>
        <rFont val="Calibri"/>
        <family val="2"/>
      </rPr>
      <t>De chromebook is een stevig business toestel gemaakt voor intensieve verplaatsingen door actieve jongeren om schadegevallen zo veel als mogelijk te beperken.</t>
    </r>
    <r>
      <rPr>
        <sz val="11"/>
        <color indexed="14"/>
        <rFont val="Calibri"/>
        <family val="2"/>
      </rPr>
      <t xml:space="preserve"> </t>
    </r>
    <r>
      <rPr>
        <sz val="11"/>
        <color indexed="8"/>
        <rFont val="Calibri"/>
        <family val="2"/>
      </rPr>
      <t>De fabrikant moet minstens marktaandeel hebben van 5% volgens IDC Worldwide Quarterly PC Tracker.</t>
    </r>
  </si>
  <si>
    <t>Lenovo 100e Chromebook Gen 3 (AMD)</t>
  </si>
  <si>
    <t xml:space="preserve"> Type behuizing</t>
  </si>
  <si>
    <r>
      <rPr>
        <sz val="11"/>
        <color indexed="8"/>
        <rFont val="Calibri"/>
        <family val="2"/>
      </rPr>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r>
  </si>
  <si>
    <t>MIL-STD-810H military test passed</t>
  </si>
  <si>
    <t>Processor</t>
  </si>
  <si>
    <t>Celeron dual core of gelijkwaardig</t>
  </si>
  <si>
    <t>AMD 3015Ce (2C / 4T, 1.2 / 2.3GHz, 1MB L2 / 4MB L3)</t>
  </si>
  <si>
    <t>Intern Geheugen</t>
  </si>
  <si>
    <r>
      <rPr>
        <sz val="11"/>
        <color indexed="8"/>
        <rFont val="Calibri"/>
        <family val="2"/>
      </rPr>
      <t>1 x 4GB DDR4</t>
    </r>
    <r>
      <rPr>
        <sz val="11"/>
        <color indexed="14"/>
        <rFont val="Calibri"/>
        <family val="2"/>
      </rPr>
      <t xml:space="preserve"> </t>
    </r>
  </si>
  <si>
    <t>4GB Soldered DDR4-1600</t>
  </si>
  <si>
    <t>Harde schijf</t>
  </si>
  <si>
    <r>
      <rPr>
        <sz val="11"/>
        <color indexed="8"/>
        <rFont val="Calibri"/>
        <family val="2"/>
      </rPr>
      <t xml:space="preserve">32GB eMMC </t>
    </r>
    <r>
      <rPr>
        <sz val="11"/>
        <color indexed="14"/>
        <rFont val="Calibri"/>
        <family val="2"/>
      </rPr>
      <t xml:space="preserve">               </t>
    </r>
    <r>
      <rPr>
        <sz val="11"/>
        <color indexed="8"/>
        <rFont val="Calibri"/>
        <family val="2"/>
      </rPr>
      <t xml:space="preserve">   </t>
    </r>
  </si>
  <si>
    <t>32GB eMMC 5.01</t>
  </si>
  <si>
    <t>Grafische kaart/ beeldscherm</t>
  </si>
  <si>
    <r>
      <rPr>
        <sz val="11"/>
        <color indexed="8"/>
        <rFont val="Calibri"/>
        <family val="2"/>
      </rPr>
      <t xml:space="preserve">HD ,  LED, Niet weerkaatsend, Onboard Integrated Graphics
</t>
    </r>
  </si>
  <si>
    <t>Integrated AMD Radeon Graphics, 11.6" HD (1366x768) TN 250nits Anti-glare</t>
  </si>
  <si>
    <t>scherm</t>
  </si>
  <si>
    <t xml:space="preserve">11,6 inch </t>
  </si>
  <si>
    <t>Poorten 1</t>
  </si>
  <si>
    <t>2 x USB 3.1  laatste generatie</t>
  </si>
  <si>
    <t>2x USB 3.2 Gen 1</t>
  </si>
  <si>
    <t>Poorten 2</t>
  </si>
  <si>
    <t xml:space="preserve">1 x USB -C poort  Gen 2 met charging </t>
  </si>
  <si>
    <t>1x USB-C 3.2 Gen 1 (support data transfer, Power Delivery 3.0 and DisplayPort 1.4)</t>
  </si>
  <si>
    <t>Wlan</t>
  </si>
  <si>
    <t xml:space="preserve">minimum intel WIFI 5 2x2 AX, Bluetooth  5.1 of gelijkwaardig </t>
  </si>
  <si>
    <t>RTL8822CE 11ac, 2x2 + BT5.0</t>
  </si>
  <si>
    <t>Batterij</t>
  </si>
  <si>
    <t xml:space="preserve">Minimale levensduur van 10u gemengd gebruik </t>
  </si>
  <si>
    <t>Google power load test: 11.5 hr</t>
  </si>
  <si>
    <t>Toetsenbord</t>
  </si>
  <si>
    <t xml:space="preserve">Azerty BE </t>
  </si>
  <si>
    <t>Non-backlit, Belgian</t>
  </si>
  <si>
    <t>Touchpad</t>
  </si>
  <si>
    <t>Ja</t>
  </si>
  <si>
    <t>Geluidskaart</t>
  </si>
  <si>
    <t>On Board Stereo met combinatie-aansluiting koptelefoon en microfoon</t>
  </si>
  <si>
    <t>High Definition (HD) Audio, Realtek 5682I-CGT codec, Stereo speakers, 2W x2, 1x Headphone / microphone combo jack (3.5mm)</t>
  </si>
  <si>
    <t>Camera</t>
  </si>
  <si>
    <t xml:space="preserve">HDcamera </t>
  </si>
  <si>
    <t>720p with Privacy Shutter</t>
  </si>
  <si>
    <t>beschermhoes</t>
  </si>
  <si>
    <t>kwalitatieve en stevige beschermhoes voorzien (aansluitend sleevemodel). De buitenkant van de hoes moet waterdicht zijn en de binnenkant voorzien van valvertragend schuim.</t>
  </si>
  <si>
    <t>Waterdichte hoes met binnenkant van valvertragend schuim</t>
  </si>
  <si>
    <t>OS</t>
  </si>
  <si>
    <t>ChromeOS</t>
  </si>
  <si>
    <t>Chrome OS</t>
  </si>
  <si>
    <t xml:space="preserve">Voeding </t>
  </si>
  <si>
    <t xml:space="preserve">Door de fabrikant voorgeschreven wisselstroomadapter. </t>
  </si>
  <si>
    <t>65W USB-C (3-pin)</t>
  </si>
  <si>
    <t>BYOD</t>
  </si>
  <si>
    <t xml:space="preserve"> instap TOUCHEDEVICE zonder pen</t>
  </si>
  <si>
    <r>
      <rPr>
        <sz val="11"/>
        <color indexed="8"/>
        <rFont val="Calibri"/>
        <family val="2"/>
      </rPr>
      <t>De chromebook 'convertible touch' is een stevig business toestel gemaakt voor intensieve verplaatsingen door actieve jongeren om schadegevallen zo veel als mogelijk te beperken. De fabrikant moet minstens marktaandeel hebben van 5% volgens IDC Worldwide Quarterly PC Tracker.</t>
    </r>
  </si>
  <si>
    <t>Lenovo 300e Chromebook Gen 3 (AMD)</t>
  </si>
  <si>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</si>
  <si>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</si>
  <si>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r>
      <rPr>
        <sz val="11"/>
        <color indexed="8"/>
        <rFont val="Calibri"/>
        <family val="2"/>
      </rPr>
      <t xml:space="preserve">HD ,  LED, Niet weerkaatsend, Integrated Graphics met mutitouch touchscreen
</t>
    </r>
  </si>
  <si>
    <t xml:space="preserve">11,6 inch en convertible touch </t>
  </si>
  <si>
    <t>11.6" HD (1366x768) IPS 250nits Glossy 50% NTSC, Touch</t>
  </si>
  <si>
    <t>Pen</t>
  </si>
  <si>
    <r>
      <rPr>
        <sz val="11"/>
        <color indexed="8"/>
        <rFont val="Calibri"/>
        <family val="2"/>
      </rPr>
      <t xml:space="preserve">minimum intel WIFI 5 2x2 AX, Bluetooth  5.1 of gelijkwaardig </t>
    </r>
  </si>
  <si>
    <t>Google power load test: 10.8 hr</t>
  </si>
  <si>
    <t>camera min 720HD (in toetsenbord is meerwaarde)</t>
  </si>
  <si>
    <t>720p with Privacy Shutter + World Facing 5.0MP</t>
  </si>
  <si>
    <t>instap TOUCHEDEVICE met pen</t>
  </si>
  <si>
    <t>Celeron  dual core of gelijkwaardig</t>
  </si>
  <si>
    <t>Actieve pen  drukgevoelig,  compatibel</t>
  </si>
  <si>
    <t>Lenovo USI Pen (Garaged)</t>
  </si>
  <si>
    <t xml:space="preserve">Minimale levensduur van 10u gemengd gebruik   </t>
  </si>
  <si>
    <t>TOUCHEDEVICE met pen</t>
  </si>
  <si>
    <t>Lenovo 500e Chromebook Gen 3 (Intel)</t>
  </si>
  <si>
    <t>Celeron quad  core of gelijkwaardig</t>
  </si>
  <si>
    <t>Integrated Intel UHD Graphics</t>
  </si>
  <si>
    <r>
      <rPr>
        <sz val="11"/>
        <color indexed="8"/>
        <rFont val="Calibri"/>
        <family val="2"/>
      </rPr>
      <t>1 x 8GB DDR4</t>
    </r>
    <r>
      <rPr>
        <sz val="11"/>
        <color indexed="14"/>
        <rFont val="Calibri"/>
        <family val="2"/>
      </rPr>
      <t xml:space="preserve"> </t>
    </r>
  </si>
  <si>
    <t>8GB Soldered LPDDR4x-2933</t>
  </si>
  <si>
    <r>
      <rPr>
        <sz val="11"/>
        <color indexed="8"/>
        <rFont val="Calibri"/>
        <family val="2"/>
      </rPr>
      <t xml:space="preserve">64GB eMMC </t>
    </r>
    <r>
      <rPr>
        <sz val="11"/>
        <color indexed="14"/>
        <rFont val="Calibri"/>
        <family val="2"/>
      </rPr>
      <t xml:space="preserve">               </t>
    </r>
    <r>
      <rPr>
        <sz val="11"/>
        <color indexed="8"/>
        <rFont val="Calibri"/>
        <family val="2"/>
      </rPr>
      <t xml:space="preserve">   </t>
    </r>
  </si>
  <si>
    <t>64GB eMMC 5.1</t>
  </si>
  <si>
    <t>11.6" HD (1366x768) IPS 250nits Glossy 50% NTSC, Glass, Touch</t>
  </si>
  <si>
    <t>Actieve pen  drukgevoelig, compatibel</t>
  </si>
  <si>
    <t>Intel AX201 11ax, 2x2 + BT5.0</t>
  </si>
  <si>
    <t>Google power load test: 12.1 hr</t>
  </si>
  <si>
    <t>63265,77 (verzekeringsproduct is vrijgesteld van BTW)</t>
  </si>
  <si>
    <t>drieënvijftigduizend driehonderdvierenveertig en dertig cent</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</si>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</sst>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indexed="8"/>
      <name val="Calibri"/>
    </font>
    <font>
      <b/>
      <sz val="16"/>
      <color indexed="8"/>
      <name val="Calibri"/>
      <family val="2"/>
    </font>
    <font>
      <b/>
      <sz val="10"/>
      <color indexed="8"/>
      <name val="Trebuchet MS"/>
      <family val="2"/>
    </font>
    <font>
      <b/>
      <sz val="11"/>
      <color indexed="8"/>
      <name val="Calibri"/>
      <family val="2"/>
    </font>
    <font>
      <sz val="11"/>
      <color indexed="14"/>
      <name val="Calibri"/>
      <family val="2"/>
    </font>
    <font>
      <i/>
      <sz val="10"/>
      <color indexed="8"/>
      <name val="Calibri"/>
      <family val="2"/>
    </font>
    <font>
      <sz val="11"/>
      <color indexed="8"/>
      <name val="Trebuchet MS"/>
      <family val="2"/>
    </font>
    <font>
      <sz val="11"/>
      <color indexed="8"/>
      <name val="Calibri"/>
      <family val="2"/>
    </font>
    <font>
      <sz val="11"/>
      <color theme="1"/>
      <name val="Calibri"/>
      <family val="2"/>
    </font>
    <font>
      <sz val="11"/>
      <color rgb="FF000000"/>
      <name val="Calibri"/>
      <family val="2"/>
    </font>
    <font>
      <sz val="11"/>
      <color rgb="FFFF0000"/>
      <name val="Calibri"/>
      <family val="2"/>
    </font>
    <font>
      <sz val="14"/>
      <color rgb="FFFF0000"/>
      <name val="Calibri"/>
      <family val="2"/>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8"/>
        <bgColor auto="1"/>
      </patternFill>
    </fill>
    <fill>
      <patternFill patternType="solid">
        <fgColor indexed="15"/>
        <bgColor auto="1"/>
      </patternFill>
    </fill>
    <fill>
      <patternFill patternType="solid">
        <fgColor indexed="16"/>
        <bgColor auto="1"/>
      </patternFill>
    </fill>
  </fills>
  <borders count="3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8"/>
      </top>
      <bottom/>
      <diagonal/>
    </border>
    <border>
      <left style="thin">
        <color indexed="8"/>
      </left>
      <right style="thin">
        <color indexed="8"/>
      </right>
      <top/>
      <bottom/>
      <diagonal/>
    </border>
    <border>
      <left style="thin">
        <color indexed="10"/>
      </left>
      <right style="thin">
        <color indexed="8"/>
      </right>
      <top/>
      <bottom/>
      <diagonal/>
    </border>
    <border>
      <left style="thin">
        <color indexed="8"/>
      </left>
      <right style="thin">
        <color indexed="8"/>
      </right>
      <top/>
      <bottom style="thin">
        <color indexed="8"/>
      </bottom>
      <diagonal/>
    </border>
    <border>
      <left style="thin">
        <color indexed="10"/>
      </left>
      <right style="thin">
        <color indexed="8"/>
      </right>
      <top/>
      <bottom style="thin">
        <color indexed="8"/>
      </bottom>
      <diagonal/>
    </border>
    <border>
      <left style="thin">
        <color indexed="8"/>
      </left>
      <right style="thin">
        <color indexed="10"/>
      </right>
      <top style="thin">
        <color indexed="10"/>
      </top>
      <bottom/>
      <diagonal/>
    </border>
    <border>
      <left style="thin">
        <color indexed="10"/>
      </left>
      <right style="thin">
        <color indexed="10"/>
      </right>
      <top style="thin">
        <color indexed="10"/>
      </top>
      <bottom/>
      <diagonal/>
    </border>
    <border>
      <left style="thin">
        <color indexed="8"/>
      </left>
      <right/>
      <top/>
      <bottom/>
      <diagonal/>
    </border>
    <border>
      <left/>
      <right style="thin">
        <color indexed="10"/>
      </right>
      <top/>
      <bottom/>
      <diagonal/>
    </border>
    <border>
      <left style="thin">
        <color indexed="8"/>
      </left>
      <right style="thin">
        <color indexed="10"/>
      </right>
      <top/>
      <bottom style="thin">
        <color indexed="10"/>
      </bottom>
      <diagonal/>
    </border>
    <border>
      <left style="thin">
        <color indexed="10"/>
      </left>
      <right style="thin">
        <color indexed="10"/>
      </right>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0"/>
      </left>
      <right/>
      <top/>
      <bottom/>
      <diagonal/>
    </border>
    <border>
      <left/>
      <right style="thin">
        <color indexed="10"/>
      </right>
      <top style="thin">
        <color indexed="10"/>
      </top>
      <bottom style="thin">
        <color indexed="10"/>
      </bottom>
      <diagonal/>
    </border>
    <border>
      <left style="thin">
        <color indexed="10"/>
      </left>
      <right/>
      <top/>
      <bottom style="thin">
        <color indexed="8"/>
      </bottom>
      <diagonal/>
    </border>
    <border>
      <left style="thin">
        <color indexed="8"/>
      </left>
      <right style="thin">
        <color indexed="10"/>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pplyNumberFormat="0" applyFill="0" applyBorder="0" applyProtection="0"/>
  </cellStyleXfs>
  <cellXfs count="90">
    <xf numFmtId="0" fontId="0" fillId="0" borderId="0" xfId="0"/>
    <xf numFmtId="0" fontId="0" fillId="0" borderId="0" xfId="0" applyNumberFormat="1"/>
    <xf numFmtId="49" fontId="1" fillId="2" borderId="1" xfId="0" applyNumberFormat="1" applyFont="1" applyFill="1" applyBorder="1" applyAlignment="1">
      <alignment vertical="center"/>
    </xf>
    <xf numFmtId="49" fontId="2" fillId="2" borderId="2" xfId="0" applyNumberFormat="1" applyFont="1" applyFill="1" applyBorder="1" applyAlignment="1">
      <alignment horizontal="right" vertical="center"/>
    </xf>
    <xf numFmtId="0" fontId="0" fillId="0" borderId="1" xfId="0" applyBorder="1"/>
    <xf numFmtId="0" fontId="0" fillId="0" borderId="3" xfId="0" applyBorder="1"/>
    <xf numFmtId="0" fontId="0" fillId="0" borderId="4" xfId="0" applyBorder="1"/>
    <xf numFmtId="49" fontId="3" fillId="2" borderId="5" xfId="0" applyNumberFormat="1" applyFont="1" applyFill="1" applyBorder="1"/>
    <xf numFmtId="49" fontId="2" fillId="2" borderId="6" xfId="0" applyNumberFormat="1" applyFont="1" applyFill="1" applyBorder="1" applyAlignment="1">
      <alignment horizontal="right" vertical="center"/>
    </xf>
    <xf numFmtId="0" fontId="3" fillId="2" borderId="7" xfId="0" applyFont="1" applyFill="1" applyBorder="1"/>
    <xf numFmtId="0" fontId="2" fillId="2" borderId="6" xfId="0" applyFont="1" applyFill="1" applyBorder="1" applyAlignment="1">
      <alignment horizontal="right" vertical="center"/>
    </xf>
    <xf numFmtId="0" fontId="0" fillId="2" borderId="8" xfId="0" applyFill="1" applyBorder="1" applyAlignment="1">
      <alignment horizontal="right"/>
    </xf>
    <xf numFmtId="49" fontId="3" fillId="2" borderId="7" xfId="0" applyNumberFormat="1" applyFont="1" applyFill="1" applyBorder="1"/>
    <xf numFmtId="49" fontId="0" fillId="3" borderId="1" xfId="0" applyNumberFormat="1" applyFill="1" applyBorder="1" applyAlignment="1">
      <alignment vertical="top" wrapText="1"/>
    </xf>
    <xf numFmtId="0" fontId="3" fillId="2" borderId="9" xfId="0" applyFont="1" applyFill="1" applyBorder="1"/>
    <xf numFmtId="49" fontId="0" fillId="2" borderId="1" xfId="0" applyNumberFormat="1" applyFill="1" applyBorder="1" applyAlignment="1">
      <alignment vertical="center"/>
    </xf>
    <xf numFmtId="49" fontId="0" fillId="2" borderId="1" xfId="0" applyNumberFormat="1" applyFill="1" applyBorder="1" applyAlignment="1">
      <alignment vertical="center" wrapText="1"/>
    </xf>
    <xf numFmtId="49" fontId="0" fillId="2" borderId="1" xfId="0" applyNumberFormat="1" applyFill="1" applyBorder="1"/>
    <xf numFmtId="49" fontId="0" fillId="2" borderId="1" xfId="0" applyNumberFormat="1" applyFill="1" applyBorder="1" applyAlignment="1">
      <alignment wrapText="1"/>
    </xf>
    <xf numFmtId="0" fontId="0" fillId="2" borderId="1" xfId="0" applyNumberFormat="1" applyFill="1" applyBorder="1" applyAlignment="1">
      <alignment horizontal="left" vertical="top"/>
    </xf>
    <xf numFmtId="49" fontId="0" fillId="0" borderId="1" xfId="0" applyNumberFormat="1" applyBorder="1"/>
    <xf numFmtId="0" fontId="0" fillId="5" borderId="1" xfId="0" applyNumberFormat="1" applyFill="1" applyBorder="1"/>
    <xf numFmtId="0" fontId="0" fillId="5" borderId="1" xfId="0" applyFill="1" applyBorder="1"/>
    <xf numFmtId="0" fontId="4" fillId="5" borderId="1" xfId="0" applyFont="1" applyFill="1" applyBorder="1" applyAlignment="1">
      <alignment wrapText="1"/>
    </xf>
    <xf numFmtId="49" fontId="0" fillId="5" borderId="1" xfId="0" applyNumberFormat="1" applyFill="1" applyBorder="1" applyAlignment="1">
      <alignment wrapText="1"/>
    </xf>
    <xf numFmtId="0" fontId="0" fillId="0" borderId="10" xfId="0" applyBorder="1"/>
    <xf numFmtId="0" fontId="0" fillId="0" borderId="11" xfId="0" applyBorder="1"/>
    <xf numFmtId="49" fontId="0" fillId="5" borderId="1" xfId="0" applyNumberFormat="1" applyFill="1" applyBorder="1"/>
    <xf numFmtId="0" fontId="0" fillId="0" borderId="12" xfId="0" applyBorder="1"/>
    <xf numFmtId="0" fontId="0" fillId="0" borderId="13" xfId="0" applyBorder="1"/>
    <xf numFmtId="49" fontId="0" fillId="0" borderId="1" xfId="0" applyNumberFormat="1" applyBorder="1" applyAlignment="1">
      <alignment horizontal="right"/>
    </xf>
    <xf numFmtId="0" fontId="0" fillId="6" borderId="1" xfId="0" applyFill="1" applyBorder="1"/>
    <xf numFmtId="0" fontId="0" fillId="0" borderId="14" xfId="0" applyBorder="1"/>
    <xf numFmtId="0" fontId="0" fillId="0" borderId="15" xfId="0" applyBorder="1"/>
    <xf numFmtId="0" fontId="0" fillId="0" borderId="16" xfId="0" applyBorder="1"/>
    <xf numFmtId="0" fontId="0" fillId="0" borderId="17" xfId="0" applyBorder="1"/>
    <xf numFmtId="49" fontId="0" fillId="7" borderId="1" xfId="0" applyNumberFormat="1" applyFill="1" applyBorder="1"/>
    <xf numFmtId="0" fontId="0" fillId="0" borderId="18" xfId="0" applyBorder="1"/>
    <xf numFmtId="0" fontId="4" fillId="0" borderId="4" xfId="0" applyFont="1" applyBorder="1" applyAlignment="1">
      <alignment horizontal="left"/>
    </xf>
    <xf numFmtId="0" fontId="0" fillId="0" borderId="19" xfId="0" applyBorder="1"/>
    <xf numFmtId="0" fontId="0" fillId="0" borderId="20" xfId="0" applyBorder="1"/>
    <xf numFmtId="49" fontId="5" fillId="4" borderId="21" xfId="0" applyNumberFormat="1" applyFont="1" applyFill="1" applyBorder="1"/>
    <xf numFmtId="0" fontId="0" fillId="4" borderId="22" xfId="0" applyFill="1" applyBorder="1"/>
    <xf numFmtId="0" fontId="0" fillId="4" borderId="23" xfId="0" applyFill="1" applyBorder="1"/>
    <xf numFmtId="49" fontId="1" fillId="0" borderId="11" xfId="0" applyNumberFormat="1" applyFont="1" applyBorder="1"/>
    <xf numFmtId="49" fontId="0" fillId="0" borderId="11" xfId="0" applyNumberFormat="1" applyBorder="1"/>
    <xf numFmtId="49" fontId="0" fillId="4" borderId="29" xfId="0" applyNumberFormat="1" applyFill="1" applyBorder="1"/>
    <xf numFmtId="49" fontId="0" fillId="4" borderId="24" xfId="0" applyNumberFormat="1" applyFill="1" applyBorder="1"/>
    <xf numFmtId="0" fontId="0" fillId="4" borderId="24" xfId="0" applyFill="1" applyBorder="1"/>
    <xf numFmtId="0" fontId="0" fillId="0" borderId="30" xfId="0" applyBorder="1"/>
    <xf numFmtId="49" fontId="0" fillId="2" borderId="31" xfId="0" applyNumberFormat="1" applyFill="1" applyBorder="1"/>
    <xf numFmtId="49" fontId="0" fillId="2" borderId="27" xfId="0" applyNumberFormat="1" applyFill="1" applyBorder="1"/>
    <xf numFmtId="0" fontId="0" fillId="0" borderId="1" xfId="0" applyNumberFormat="1" applyBorder="1"/>
    <xf numFmtId="49" fontId="0" fillId="8" borderId="1" xfId="0" applyNumberFormat="1" applyFill="1" applyBorder="1" applyAlignment="1">
      <alignment vertical="center" wrapText="1"/>
    </xf>
    <xf numFmtId="49" fontId="0" fillId="8" borderId="1" xfId="0" applyNumberFormat="1" applyFill="1" applyBorder="1" applyAlignment="1">
      <alignment vertical="top" wrapText="1"/>
    </xf>
    <xf numFmtId="0" fontId="0" fillId="8" borderId="16" xfId="0" applyFill="1" applyBorder="1" applyAlignment="1">
      <alignment vertical="center" wrapText="1"/>
    </xf>
    <xf numFmtId="49" fontId="0" fillId="0" borderId="32" xfId="0" applyNumberFormat="1" applyBorder="1"/>
    <xf numFmtId="0" fontId="0" fillId="0" borderId="33" xfId="0" applyNumberFormat="1" applyBorder="1"/>
    <xf numFmtId="0" fontId="0" fillId="8" borderId="4" xfId="0" applyFill="1" applyBorder="1" applyAlignment="1">
      <alignment vertical="center"/>
    </xf>
    <xf numFmtId="0" fontId="6" fillId="8" borderId="4" xfId="0" applyFont="1" applyFill="1" applyBorder="1" applyAlignment="1">
      <alignment vertical="center"/>
    </xf>
    <xf numFmtId="0" fontId="8" fillId="0" borderId="3" xfId="0" applyFont="1" applyBorder="1"/>
    <xf numFmtId="0" fontId="8" fillId="0" borderId="4" xfId="0" applyFont="1" applyBorder="1"/>
    <xf numFmtId="164" fontId="0" fillId="5" borderId="1" xfId="0" applyNumberFormat="1" applyFill="1" applyBorder="1"/>
    <xf numFmtId="164" fontId="0" fillId="6" borderId="1" xfId="0" applyNumberFormat="1" applyFill="1" applyBorder="1"/>
    <xf numFmtId="0" fontId="9" fillId="5" borderId="1" xfId="0" applyFont="1" applyFill="1" applyBorder="1" applyAlignment="1">
      <alignment wrapText="1"/>
    </xf>
    <xf numFmtId="2" fontId="0" fillId="7" borderId="1" xfId="0" applyNumberFormat="1" applyFill="1" applyBorder="1"/>
    <xf numFmtId="2" fontId="0" fillId="4" borderId="1" xfId="0" applyNumberFormat="1" applyFill="1" applyBorder="1" applyAlignment="1">
      <alignment horizontal="center" wrapText="1"/>
    </xf>
    <xf numFmtId="2" fontId="0" fillId="4" borderId="1" xfId="0" applyNumberFormat="1" applyFill="1" applyBorder="1"/>
    <xf numFmtId="0" fontId="0" fillId="4" borderId="1" xfId="0" applyFill="1" applyBorder="1" applyAlignment="1">
      <alignment horizontal="center" wrapText="1"/>
    </xf>
    <xf numFmtId="0" fontId="0" fillId="4" borderId="1" xfId="0" applyFill="1" applyBorder="1"/>
    <xf numFmtId="49" fontId="0" fillId="2" borderId="1" xfId="0" applyNumberFormat="1" applyFill="1" applyBorder="1" applyAlignment="1">
      <alignment horizontal="center" wrapText="1"/>
    </xf>
    <xf numFmtId="0" fontId="0" fillId="2" borderId="1" xfId="0" applyFill="1" applyBorder="1" applyAlignment="1">
      <alignment horizontal="center" wrapText="1"/>
    </xf>
    <xf numFmtId="0" fontId="0" fillId="0" borderId="1" xfId="0" applyBorder="1"/>
    <xf numFmtId="49" fontId="0" fillId="0" borderId="4" xfId="0" applyNumberFormat="1" applyBorder="1" applyAlignment="1">
      <alignment horizontal="left"/>
    </xf>
    <xf numFmtId="0" fontId="0" fillId="0" borderId="4" xfId="0" applyBorder="1" applyAlignment="1">
      <alignment horizontal="left"/>
    </xf>
    <xf numFmtId="49" fontId="4" fillId="0" borderId="4" xfId="0" applyNumberFormat="1" applyFont="1" applyBorder="1" applyAlignment="1">
      <alignment horizontal="left"/>
    </xf>
    <xf numFmtId="0" fontId="4" fillId="0" borderId="4" xfId="0" applyFont="1" applyBorder="1" applyAlignment="1">
      <alignment horizontal="left"/>
    </xf>
    <xf numFmtId="49" fontId="0" fillId="4" borderId="12" xfId="0" applyNumberFormat="1" applyFill="1" applyBorder="1" applyAlignment="1">
      <alignment wrapText="1"/>
    </xf>
    <xf numFmtId="0" fontId="0" fillId="4" borderId="24" xfId="0" applyFill="1" applyBorder="1" applyAlignment="1">
      <alignment wrapText="1"/>
    </xf>
    <xf numFmtId="0" fontId="0" fillId="4" borderId="25" xfId="0" applyFill="1" applyBorder="1" applyAlignment="1">
      <alignment wrapText="1"/>
    </xf>
    <xf numFmtId="0" fontId="0" fillId="4" borderId="12" xfId="0" applyFill="1" applyBorder="1" applyAlignment="1">
      <alignment wrapText="1"/>
    </xf>
    <xf numFmtId="0" fontId="0" fillId="4" borderId="26" xfId="0" applyFill="1" applyBorder="1" applyAlignment="1">
      <alignment wrapText="1"/>
    </xf>
    <xf numFmtId="0" fontId="0" fillId="4" borderId="27" xfId="0" applyFill="1" applyBorder="1" applyAlignment="1">
      <alignment wrapText="1"/>
    </xf>
    <xf numFmtId="0" fontId="0" fillId="4" borderId="28" xfId="0" applyFill="1" applyBorder="1" applyAlignment="1">
      <alignment wrapText="1"/>
    </xf>
    <xf numFmtId="49" fontId="0" fillId="8" borderId="4" xfId="0" applyNumberFormat="1" applyFill="1" applyBorder="1" applyAlignment="1">
      <alignment horizontal="left" wrapText="1"/>
    </xf>
    <xf numFmtId="0" fontId="0" fillId="8" borderId="4" xfId="0" applyFill="1" applyBorder="1" applyAlignment="1">
      <alignment horizontal="left" wrapText="1"/>
    </xf>
    <xf numFmtId="0" fontId="10" fillId="2" borderId="34"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49" fontId="11" fillId="2" borderId="1" xfId="0" applyNumberFormat="1" applyFont="1" applyFill="1" applyBorder="1" applyAlignment="1">
      <alignment horizontal="center" vertical="center" wrapText="1"/>
    </xf>
  </cellXfs>
  <cellStyles count="1">
    <cellStyle name="Standa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E2EEDA"/>
      <rgbColor rgb="FFAAAAAA"/>
      <rgbColor rgb="FFC5DEB5"/>
      <rgbColor rgb="FFFBE4D5"/>
      <rgbColor rgb="FFFFF2CB"/>
      <rgbColor rgb="FFFF0000"/>
      <rgbColor rgb="FFF7CAAC"/>
      <rgbColor rgb="FFFFFF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showGridLines="0" tabSelected="1" topLeftCell="B1" zoomScale="120" zoomScaleNormal="120" workbookViewId="0">
      <selection activeCell="B5" sqref="B5"/>
    </sheetView>
  </sheetViews>
  <sheetFormatPr defaultColWidth="8.77734375" defaultRowHeight="14.25" customHeight="1" x14ac:dyDescent="0.3"/>
  <cols>
    <col min="1" max="1" width="16.44140625" style="1" customWidth="1"/>
    <col min="2" max="2" width="91.44140625" style="1" customWidth="1"/>
    <col min="3" max="3" width="12.44140625" style="1" customWidth="1"/>
    <col min="4" max="4" width="9.6640625" style="1" customWidth="1"/>
    <col min="5" max="5" width="12.77734375" style="1" customWidth="1"/>
    <col min="6" max="6" width="11.44140625" style="1" customWidth="1"/>
    <col min="7" max="7" width="13.33203125" style="1" customWidth="1"/>
    <col min="8" max="8" width="13.77734375" style="1" customWidth="1"/>
    <col min="9" max="9" width="57.77734375" style="1" customWidth="1"/>
    <col min="10" max="12" width="8.77734375" style="1" customWidth="1"/>
    <col min="13" max="16384" width="8.77734375" style="1"/>
  </cols>
  <sheetData>
    <row r="1" spans="1:11" ht="45.45" customHeight="1" x14ac:dyDescent="0.3">
      <c r="A1" s="2" t="s">
        <v>0</v>
      </c>
      <c r="B1" s="3" t="s">
        <v>1</v>
      </c>
      <c r="C1" s="70" t="s">
        <v>2</v>
      </c>
      <c r="D1" s="71"/>
      <c r="E1" s="71"/>
      <c r="F1" s="71"/>
      <c r="G1" s="71"/>
      <c r="H1" s="71"/>
      <c r="I1" s="72"/>
      <c r="J1" s="5"/>
      <c r="K1" s="6"/>
    </row>
    <row r="2" spans="1:11" ht="13.95" customHeight="1" x14ac:dyDescent="0.3">
      <c r="A2" s="7" t="s">
        <v>3</v>
      </c>
      <c r="B2" s="8" t="s">
        <v>4</v>
      </c>
      <c r="C2" s="70" t="s">
        <v>5</v>
      </c>
      <c r="D2" s="71"/>
      <c r="E2" s="71"/>
      <c r="F2" s="71"/>
      <c r="G2" s="71"/>
      <c r="H2" s="71"/>
      <c r="I2" s="72"/>
      <c r="J2" s="5"/>
      <c r="K2" s="6"/>
    </row>
    <row r="3" spans="1:11" ht="13.95" customHeight="1" x14ac:dyDescent="0.3">
      <c r="A3" s="9"/>
      <c r="B3" s="8" t="s">
        <v>6</v>
      </c>
      <c r="C3" s="70" t="s">
        <v>7</v>
      </c>
      <c r="D3" s="71"/>
      <c r="E3" s="71"/>
      <c r="F3" s="71"/>
      <c r="G3" s="71"/>
      <c r="H3" s="71"/>
      <c r="I3" s="72"/>
      <c r="J3" s="5"/>
      <c r="K3" s="6"/>
    </row>
    <row r="4" spans="1:11" ht="14.55" customHeight="1" x14ac:dyDescent="0.3">
      <c r="A4" s="9"/>
      <c r="B4" s="8" t="s">
        <v>8</v>
      </c>
      <c r="C4" s="70" t="s">
        <v>9</v>
      </c>
      <c r="D4" s="71"/>
      <c r="E4" s="71"/>
      <c r="F4" s="71"/>
      <c r="G4" s="71"/>
      <c r="H4" s="71"/>
      <c r="I4" s="72"/>
      <c r="J4" s="5"/>
      <c r="K4" s="6"/>
    </row>
    <row r="5" spans="1:11" ht="46.8" customHeight="1" x14ac:dyDescent="0.3">
      <c r="A5" s="9"/>
      <c r="B5" s="8"/>
      <c r="C5" s="89" t="s">
        <v>157</v>
      </c>
      <c r="D5" s="86" t="s">
        <v>158</v>
      </c>
      <c r="E5" s="87"/>
      <c r="F5" s="87"/>
      <c r="G5" s="87"/>
      <c r="H5" s="87"/>
      <c r="I5" s="88"/>
      <c r="J5" s="5"/>
      <c r="K5" s="6"/>
    </row>
    <row r="6" spans="1:11" ht="14.55" customHeight="1" x14ac:dyDescent="0.3">
      <c r="A6" s="9"/>
      <c r="B6" s="10"/>
      <c r="C6" s="70" t="s">
        <v>10</v>
      </c>
      <c r="D6" s="71"/>
      <c r="E6" s="71"/>
      <c r="F6" s="71"/>
      <c r="G6" s="71"/>
      <c r="H6" s="71"/>
      <c r="I6" s="72"/>
      <c r="J6" s="5"/>
      <c r="K6" s="6"/>
    </row>
    <row r="7" spans="1:11" ht="13.5" customHeight="1" x14ac:dyDescent="0.3">
      <c r="A7" s="9"/>
      <c r="B7" s="11"/>
      <c r="C7" s="70" t="s">
        <v>11</v>
      </c>
      <c r="D7" s="71"/>
      <c r="E7" s="71"/>
      <c r="F7" s="71"/>
      <c r="G7" s="71"/>
      <c r="H7" s="71"/>
      <c r="I7" s="72"/>
      <c r="J7" s="5"/>
      <c r="K7" s="6"/>
    </row>
    <row r="8" spans="1:11" ht="13.5" customHeight="1" x14ac:dyDescent="0.3">
      <c r="A8" s="12" t="s">
        <v>12</v>
      </c>
      <c r="B8" s="13" t="s">
        <v>13</v>
      </c>
      <c r="C8" s="66">
        <v>53344.3</v>
      </c>
      <c r="D8" s="66"/>
      <c r="E8" s="66"/>
      <c r="F8" s="66"/>
      <c r="G8" s="66"/>
      <c r="H8" s="66"/>
      <c r="I8" s="67"/>
      <c r="J8" s="5"/>
      <c r="K8" s="6"/>
    </row>
    <row r="9" spans="1:11" ht="13.5" customHeight="1" x14ac:dyDescent="0.3">
      <c r="A9" s="9"/>
      <c r="B9" s="13" t="s">
        <v>14</v>
      </c>
      <c r="C9" s="68" t="s">
        <v>156</v>
      </c>
      <c r="D9" s="68"/>
      <c r="E9" s="68"/>
      <c r="F9" s="68"/>
      <c r="G9" s="68"/>
      <c r="H9" s="68"/>
      <c r="I9" s="69"/>
      <c r="J9" s="5"/>
      <c r="K9" s="6"/>
    </row>
    <row r="10" spans="1:11" ht="13.5" customHeight="1" x14ac:dyDescent="0.3">
      <c r="A10" s="14"/>
      <c r="B10" s="13" t="s">
        <v>15</v>
      </c>
      <c r="C10" s="68" t="s">
        <v>155</v>
      </c>
      <c r="D10" s="68"/>
      <c r="E10" s="68"/>
      <c r="F10" s="68"/>
      <c r="G10" s="68"/>
      <c r="H10" s="68"/>
      <c r="I10" s="69"/>
      <c r="J10" s="5"/>
      <c r="K10" s="6"/>
    </row>
    <row r="11" spans="1:11" ht="71.25" customHeight="1" x14ac:dyDescent="0.3">
      <c r="A11" s="15" t="s">
        <v>16</v>
      </c>
      <c r="B11" s="16" t="s">
        <v>17</v>
      </c>
      <c r="C11" s="17" t="s">
        <v>18</v>
      </c>
      <c r="D11" s="15" t="s">
        <v>19</v>
      </c>
      <c r="E11" s="18" t="s">
        <v>20</v>
      </c>
      <c r="F11" s="18" t="s">
        <v>21</v>
      </c>
      <c r="G11" s="18" t="s">
        <v>22</v>
      </c>
      <c r="H11" s="15" t="s">
        <v>23</v>
      </c>
      <c r="I11" s="17" t="s">
        <v>24</v>
      </c>
      <c r="J11" s="5"/>
      <c r="K11" s="6"/>
    </row>
    <row r="12" spans="1:11" ht="13.5" customHeight="1" x14ac:dyDescent="0.3">
      <c r="A12" s="19">
        <v>1</v>
      </c>
      <c r="B12" s="18" t="s">
        <v>25</v>
      </c>
      <c r="C12" s="20" t="s">
        <v>26</v>
      </c>
      <c r="D12" s="21">
        <v>10</v>
      </c>
      <c r="E12" s="62">
        <v>313.08</v>
      </c>
      <c r="F12" s="62">
        <v>411.65</v>
      </c>
      <c r="G12" s="62">
        <v>334.31</v>
      </c>
      <c r="H12" s="62">
        <f>(E12+F12+G12)*D12</f>
        <v>10590.4</v>
      </c>
      <c r="I12" s="23"/>
      <c r="J12" s="5"/>
      <c r="K12" s="6"/>
    </row>
    <row r="13" spans="1:11" ht="13.5" customHeight="1" x14ac:dyDescent="0.3">
      <c r="A13" s="19">
        <v>2</v>
      </c>
      <c r="B13" s="18" t="s">
        <v>27</v>
      </c>
      <c r="C13" s="20" t="s">
        <v>28</v>
      </c>
      <c r="D13" s="21">
        <v>10</v>
      </c>
      <c r="E13" s="62">
        <v>392.57</v>
      </c>
      <c r="F13" s="62">
        <v>513.74</v>
      </c>
      <c r="G13" s="62">
        <v>420.55</v>
      </c>
      <c r="H13" s="62">
        <f>(E13+F13+G13)*D13</f>
        <v>13268.599999999999</v>
      </c>
      <c r="I13" s="24" t="s">
        <v>29</v>
      </c>
      <c r="J13" s="25"/>
      <c r="K13" s="26"/>
    </row>
    <row r="14" spans="1:11" ht="13.5" customHeight="1" x14ac:dyDescent="0.3">
      <c r="A14" s="19">
        <v>3</v>
      </c>
      <c r="B14" s="18" t="s">
        <v>30</v>
      </c>
      <c r="C14" s="20" t="s">
        <v>28</v>
      </c>
      <c r="D14" s="21">
        <v>10</v>
      </c>
      <c r="E14" s="62">
        <v>404.12</v>
      </c>
      <c r="F14" s="62">
        <v>527.53</v>
      </c>
      <c r="G14" s="62">
        <v>432.46</v>
      </c>
      <c r="H14" s="62">
        <f>(E14+F14+G14)*D14</f>
        <v>13641.099999999999</v>
      </c>
      <c r="I14" s="27" t="s">
        <v>31</v>
      </c>
      <c r="J14" s="28"/>
      <c r="K14" s="29"/>
    </row>
    <row r="15" spans="1:11" ht="13.5" customHeight="1" x14ac:dyDescent="0.3">
      <c r="A15" s="19">
        <v>4</v>
      </c>
      <c r="B15" s="18" t="s">
        <v>32</v>
      </c>
      <c r="C15" s="20" t="s">
        <v>28</v>
      </c>
      <c r="D15" s="21">
        <v>10</v>
      </c>
      <c r="E15" s="62">
        <v>433.57</v>
      </c>
      <c r="F15" s="62">
        <v>562.66</v>
      </c>
      <c r="G15" s="62">
        <v>462.79</v>
      </c>
      <c r="H15" s="62">
        <f>(E15+F15+G15)*D15</f>
        <v>14590.2</v>
      </c>
      <c r="I15" s="27" t="s">
        <v>31</v>
      </c>
      <c r="J15" s="28"/>
      <c r="K15" s="29"/>
    </row>
    <row r="16" spans="1:11" ht="13.5" customHeight="1" x14ac:dyDescent="0.3">
      <c r="A16" s="17" t="s">
        <v>33</v>
      </c>
      <c r="B16" s="18" t="s">
        <v>34</v>
      </c>
      <c r="C16" s="4"/>
      <c r="D16" s="30" t="s">
        <v>35</v>
      </c>
      <c r="E16" s="63"/>
      <c r="F16" s="63"/>
      <c r="G16" s="63"/>
      <c r="H16" s="63"/>
      <c r="I16" s="31"/>
      <c r="J16" s="28"/>
      <c r="K16" s="29"/>
    </row>
    <row r="17" spans="1:11" ht="13.5" customHeight="1" x14ac:dyDescent="0.3">
      <c r="A17" s="17" t="s">
        <v>36</v>
      </c>
      <c r="B17" s="17" t="s">
        <v>37</v>
      </c>
      <c r="C17" s="4"/>
      <c r="D17" s="21">
        <v>10</v>
      </c>
      <c r="E17" s="62">
        <v>0</v>
      </c>
      <c r="F17" s="62">
        <v>0</v>
      </c>
      <c r="G17" s="62">
        <v>0</v>
      </c>
      <c r="H17" s="62">
        <f t="shared" ref="H17:H24" si="0">(E17+F17+G17)*D17</f>
        <v>0</v>
      </c>
      <c r="I17" s="22" t="s">
        <v>38</v>
      </c>
      <c r="J17" s="28"/>
      <c r="K17" s="29"/>
    </row>
    <row r="18" spans="1:11" ht="13.5" customHeight="1" x14ac:dyDescent="0.3">
      <c r="A18" s="17" t="s">
        <v>39</v>
      </c>
      <c r="B18" s="17" t="s">
        <v>40</v>
      </c>
      <c r="C18" s="4"/>
      <c r="D18" s="21">
        <v>10</v>
      </c>
      <c r="E18" s="62">
        <v>25</v>
      </c>
      <c r="F18" s="62">
        <v>25</v>
      </c>
      <c r="G18" s="62">
        <v>25</v>
      </c>
      <c r="H18" s="62">
        <f t="shared" si="0"/>
        <v>750</v>
      </c>
      <c r="I18" s="22"/>
      <c r="J18" s="32"/>
      <c r="K18" s="33"/>
    </row>
    <row r="19" spans="1:11" ht="13.5" customHeight="1" x14ac:dyDescent="0.3">
      <c r="A19" s="17" t="s">
        <v>41</v>
      </c>
      <c r="B19" s="17" t="s">
        <v>42</v>
      </c>
      <c r="C19" s="4"/>
      <c r="D19" s="21">
        <v>2</v>
      </c>
      <c r="E19" s="62">
        <v>0</v>
      </c>
      <c r="F19" s="62">
        <v>0</v>
      </c>
      <c r="G19" s="62">
        <v>0</v>
      </c>
      <c r="H19" s="62">
        <f t="shared" si="0"/>
        <v>0</v>
      </c>
      <c r="I19" s="22" t="s">
        <v>43</v>
      </c>
      <c r="J19" s="5"/>
      <c r="K19" s="6"/>
    </row>
    <row r="20" spans="1:11" ht="13.5" customHeight="1" x14ac:dyDescent="0.3">
      <c r="A20" s="17" t="s">
        <v>44</v>
      </c>
      <c r="B20" s="17" t="s">
        <v>45</v>
      </c>
      <c r="C20" s="4"/>
      <c r="D20" s="21">
        <v>2</v>
      </c>
      <c r="E20" s="62">
        <v>40</v>
      </c>
      <c r="F20" s="62">
        <v>40</v>
      </c>
      <c r="G20" s="62">
        <v>40</v>
      </c>
      <c r="H20" s="62">
        <f t="shared" si="0"/>
        <v>240</v>
      </c>
      <c r="I20" s="22" t="s">
        <v>45</v>
      </c>
      <c r="J20" s="5"/>
      <c r="K20" s="6"/>
    </row>
    <row r="21" spans="1:11" ht="13.5" customHeight="1" x14ac:dyDescent="0.3">
      <c r="A21" s="17" t="s">
        <v>46</v>
      </c>
      <c r="B21" s="17" t="s">
        <v>47</v>
      </c>
      <c r="C21" s="4"/>
      <c r="D21" s="21">
        <v>2</v>
      </c>
      <c r="E21" s="62">
        <v>4</v>
      </c>
      <c r="F21" s="62">
        <v>4</v>
      </c>
      <c r="G21" s="62">
        <v>4</v>
      </c>
      <c r="H21" s="62">
        <f t="shared" si="0"/>
        <v>24</v>
      </c>
      <c r="I21" s="22" t="s">
        <v>48</v>
      </c>
      <c r="J21" s="5"/>
      <c r="K21" s="6"/>
    </row>
    <row r="22" spans="1:11" ht="13.5" customHeight="1" x14ac:dyDescent="0.3">
      <c r="A22" s="17" t="s">
        <v>49</v>
      </c>
      <c r="B22" s="17" t="s">
        <v>50</v>
      </c>
      <c r="C22" s="4"/>
      <c r="D22" s="21">
        <v>2</v>
      </c>
      <c r="E22" s="62">
        <v>10</v>
      </c>
      <c r="F22" s="62">
        <v>10</v>
      </c>
      <c r="G22" s="62">
        <v>10</v>
      </c>
      <c r="H22" s="62">
        <f t="shared" si="0"/>
        <v>60</v>
      </c>
      <c r="I22" s="22" t="s">
        <v>51</v>
      </c>
      <c r="J22" s="5"/>
      <c r="K22" s="6"/>
    </row>
    <row r="23" spans="1:11" ht="13.5" customHeight="1" x14ac:dyDescent="0.3">
      <c r="A23" s="17" t="s">
        <v>52</v>
      </c>
      <c r="B23" s="17" t="s">
        <v>53</v>
      </c>
      <c r="C23" s="4"/>
      <c r="D23" s="21">
        <v>2</v>
      </c>
      <c r="E23" s="62">
        <v>5</v>
      </c>
      <c r="F23" s="62">
        <v>5</v>
      </c>
      <c r="G23" s="62">
        <v>5</v>
      </c>
      <c r="H23" s="62">
        <f t="shared" si="0"/>
        <v>30</v>
      </c>
      <c r="I23" s="22"/>
      <c r="J23" s="5"/>
      <c r="K23" s="6"/>
    </row>
    <row r="24" spans="1:11" ht="13.5" customHeight="1" x14ac:dyDescent="0.3">
      <c r="A24" s="17" t="s">
        <v>54</v>
      </c>
      <c r="B24" s="18" t="s">
        <v>55</v>
      </c>
      <c r="C24" s="4"/>
      <c r="D24" s="21">
        <v>2</v>
      </c>
      <c r="E24" s="62">
        <v>25</v>
      </c>
      <c r="F24" s="62">
        <v>25</v>
      </c>
      <c r="G24" s="62">
        <v>25</v>
      </c>
      <c r="H24" s="62">
        <f t="shared" si="0"/>
        <v>150</v>
      </c>
      <c r="I24" s="64" t="s">
        <v>56</v>
      </c>
      <c r="J24" s="5"/>
      <c r="K24" s="6"/>
    </row>
    <row r="25" spans="1:11" ht="13.5" customHeight="1" x14ac:dyDescent="0.3">
      <c r="A25" s="34"/>
      <c r="B25" s="34"/>
      <c r="C25" s="34"/>
      <c r="D25" s="34"/>
      <c r="E25" s="34"/>
      <c r="F25" s="35"/>
      <c r="G25" s="36" t="s">
        <v>57</v>
      </c>
      <c r="H25" s="65">
        <f>SUM(H12:H24)</f>
        <v>53344.3</v>
      </c>
      <c r="I25" s="37"/>
      <c r="J25" s="6"/>
      <c r="K25" s="6"/>
    </row>
    <row r="26" spans="1:11" ht="13.5" customHeight="1" x14ac:dyDescent="0.3">
      <c r="A26" s="6"/>
      <c r="B26" s="6"/>
      <c r="C26" s="6"/>
      <c r="D26" s="6"/>
      <c r="E26" s="6"/>
      <c r="F26" s="6"/>
      <c r="G26" s="34"/>
      <c r="H26" s="34"/>
      <c r="I26" s="6"/>
      <c r="J26" s="6"/>
      <c r="K26" s="6"/>
    </row>
    <row r="27" spans="1:11" ht="13.5" customHeight="1" x14ac:dyDescent="0.3">
      <c r="A27" s="6"/>
      <c r="B27" s="84" t="s">
        <v>58</v>
      </c>
      <c r="C27" s="85"/>
      <c r="D27" s="85"/>
      <c r="E27" s="85"/>
      <c r="F27" s="85"/>
      <c r="G27" s="85"/>
      <c r="H27" s="85"/>
      <c r="I27" s="85"/>
      <c r="J27" s="85"/>
      <c r="K27" s="85"/>
    </row>
    <row r="28" spans="1:11" ht="13.5" customHeight="1" x14ac:dyDescent="0.3">
      <c r="A28" s="6"/>
      <c r="B28" s="84" t="s">
        <v>59</v>
      </c>
      <c r="C28" s="85"/>
      <c r="D28" s="85"/>
      <c r="E28" s="85"/>
      <c r="F28" s="85"/>
      <c r="G28" s="85"/>
      <c r="H28" s="85"/>
      <c r="I28" s="85"/>
      <c r="J28" s="85"/>
      <c r="K28" s="85"/>
    </row>
    <row r="29" spans="1:11" ht="13.5" customHeight="1" x14ac:dyDescent="0.3">
      <c r="A29" s="6"/>
      <c r="B29" s="73" t="s">
        <v>60</v>
      </c>
      <c r="C29" s="74"/>
      <c r="D29" s="74"/>
      <c r="E29" s="74"/>
      <c r="F29" s="74"/>
      <c r="G29" s="74"/>
      <c r="H29" s="74"/>
      <c r="I29" s="74"/>
      <c r="J29" s="74"/>
      <c r="K29" s="74"/>
    </row>
    <row r="30" spans="1:11" ht="13.5" customHeight="1" x14ac:dyDescent="0.3">
      <c r="A30" s="6"/>
      <c r="B30" s="75" t="s">
        <v>61</v>
      </c>
      <c r="C30" s="76"/>
      <c r="D30" s="76"/>
      <c r="E30" s="76"/>
      <c r="F30" s="76"/>
      <c r="G30" s="76"/>
      <c r="H30" s="76"/>
      <c r="I30" s="76"/>
      <c r="J30" s="76"/>
      <c r="K30" s="76"/>
    </row>
    <row r="31" spans="1:11" ht="13.5" customHeight="1" x14ac:dyDescent="0.3">
      <c r="A31" s="6"/>
      <c r="B31" s="73" t="s">
        <v>62</v>
      </c>
      <c r="C31" s="76"/>
      <c r="D31" s="76"/>
      <c r="E31" s="76"/>
      <c r="F31" s="76"/>
      <c r="G31" s="76"/>
      <c r="H31" s="76"/>
      <c r="I31" s="76"/>
      <c r="J31" s="76"/>
      <c r="K31" s="76"/>
    </row>
    <row r="32" spans="1:11" ht="13.5" customHeight="1" x14ac:dyDescent="0.3">
      <c r="A32" s="6"/>
      <c r="B32" s="38"/>
      <c r="C32" s="38"/>
      <c r="D32" s="38"/>
      <c r="E32" s="38"/>
      <c r="F32" s="38"/>
      <c r="G32" s="38"/>
      <c r="H32" s="38"/>
      <c r="I32" s="38"/>
      <c r="J32" s="38"/>
      <c r="K32" s="38"/>
    </row>
    <row r="33" spans="1:11" ht="13.5" customHeight="1" x14ac:dyDescent="0.3">
      <c r="A33" s="6"/>
      <c r="B33" s="39"/>
      <c r="C33" s="39"/>
      <c r="D33" s="39"/>
      <c r="E33" s="39"/>
      <c r="F33" s="39"/>
      <c r="G33" s="39"/>
      <c r="H33" s="39"/>
      <c r="I33" s="39"/>
      <c r="J33" s="39"/>
      <c r="K33" s="39"/>
    </row>
    <row r="34" spans="1:11" ht="13.8" customHeight="1" x14ac:dyDescent="0.3">
      <c r="A34" s="40"/>
      <c r="B34" s="41" t="s">
        <v>63</v>
      </c>
      <c r="C34" s="42"/>
      <c r="D34" s="42"/>
      <c r="E34" s="42"/>
      <c r="F34" s="42"/>
      <c r="G34" s="42"/>
      <c r="H34" s="42"/>
      <c r="I34" s="42"/>
      <c r="J34" s="42"/>
      <c r="K34" s="43"/>
    </row>
    <row r="35" spans="1:11" ht="13.5" customHeight="1" x14ac:dyDescent="0.3">
      <c r="A35" s="40"/>
      <c r="B35" s="77" t="s">
        <v>64</v>
      </c>
      <c r="C35" s="78"/>
      <c r="D35" s="78"/>
      <c r="E35" s="78"/>
      <c r="F35" s="78"/>
      <c r="G35" s="78"/>
      <c r="H35" s="78"/>
      <c r="I35" s="78"/>
      <c r="J35" s="78"/>
      <c r="K35" s="79"/>
    </row>
    <row r="36" spans="1:11" ht="13.5" customHeight="1" x14ac:dyDescent="0.3">
      <c r="A36" s="40"/>
      <c r="B36" s="80"/>
      <c r="C36" s="78"/>
      <c r="D36" s="78"/>
      <c r="E36" s="78"/>
      <c r="F36" s="78"/>
      <c r="G36" s="78"/>
      <c r="H36" s="78"/>
      <c r="I36" s="78"/>
      <c r="J36" s="78"/>
      <c r="K36" s="79"/>
    </row>
    <row r="37" spans="1:11" ht="13.5" customHeight="1" x14ac:dyDescent="0.3">
      <c r="A37" s="40"/>
      <c r="B37" s="80"/>
      <c r="C37" s="78"/>
      <c r="D37" s="78"/>
      <c r="E37" s="78"/>
      <c r="F37" s="78"/>
      <c r="G37" s="78"/>
      <c r="H37" s="78"/>
      <c r="I37" s="78"/>
      <c r="J37" s="78"/>
      <c r="K37" s="79"/>
    </row>
    <row r="38" spans="1:11" ht="13.5" customHeight="1" x14ac:dyDescent="0.3">
      <c r="A38" s="40"/>
      <c r="B38" s="80"/>
      <c r="C38" s="78"/>
      <c r="D38" s="78"/>
      <c r="E38" s="78"/>
      <c r="F38" s="78"/>
      <c r="G38" s="78"/>
      <c r="H38" s="78"/>
      <c r="I38" s="78"/>
      <c r="J38" s="78"/>
      <c r="K38" s="79"/>
    </row>
    <row r="39" spans="1:11" ht="13.5" customHeight="1" x14ac:dyDescent="0.3">
      <c r="A39" s="40"/>
      <c r="B39" s="81"/>
      <c r="C39" s="82"/>
      <c r="D39" s="82"/>
      <c r="E39" s="82"/>
      <c r="F39" s="82"/>
      <c r="G39" s="82"/>
      <c r="H39" s="82"/>
      <c r="I39" s="82"/>
      <c r="J39" s="82"/>
      <c r="K39" s="83"/>
    </row>
  </sheetData>
  <mergeCells count="16">
    <mergeCell ref="B29:K29"/>
    <mergeCell ref="B30:K30"/>
    <mergeCell ref="B31:K31"/>
    <mergeCell ref="B35:K39"/>
    <mergeCell ref="B27:K27"/>
    <mergeCell ref="B28:K28"/>
    <mergeCell ref="C8:I8"/>
    <mergeCell ref="C9:I9"/>
    <mergeCell ref="C10:I10"/>
    <mergeCell ref="C1:I1"/>
    <mergeCell ref="C2:I2"/>
    <mergeCell ref="C3:I3"/>
    <mergeCell ref="C4:I4"/>
    <mergeCell ref="C6:I6"/>
    <mergeCell ref="C7:I7"/>
    <mergeCell ref="D5:I5"/>
  </mergeCells>
  <pageMargins left="0.7" right="0.7" top="0.75" bottom="0.75" header="0.3" footer="0.3"/>
  <pageSetup paperSize="8" scale="75"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showGridLines="0" workbookViewId="0">
      <selection activeCell="D4" sqref="D4:D21"/>
    </sheetView>
  </sheetViews>
  <sheetFormatPr defaultColWidth="8.77734375" defaultRowHeight="14.25" customHeight="1" x14ac:dyDescent="0.3"/>
  <cols>
    <col min="1" max="1" width="13.44140625" style="1" customWidth="1"/>
    <col min="2" max="2" width="21.109375" style="1" customWidth="1"/>
    <col min="3" max="3" width="72.33203125" style="1" customWidth="1"/>
    <col min="4" max="4" width="27.33203125" style="1" customWidth="1"/>
    <col min="5" max="6" width="8.77734375" style="1" customWidth="1"/>
    <col min="7" max="16384" width="8.77734375" style="1"/>
  </cols>
  <sheetData>
    <row r="1" spans="1:5" ht="21" customHeight="1" x14ac:dyDescent="0.4">
      <c r="A1" s="44" t="s">
        <v>65</v>
      </c>
      <c r="B1" s="26"/>
      <c r="C1" s="45" t="s">
        <v>66</v>
      </c>
      <c r="D1" s="6"/>
      <c r="E1" s="6"/>
    </row>
    <row r="2" spans="1:5" ht="13.5" customHeight="1" x14ac:dyDescent="0.3">
      <c r="A2" s="46" t="s">
        <v>67</v>
      </c>
      <c r="B2" s="47" t="s">
        <v>68</v>
      </c>
      <c r="C2" s="48"/>
      <c r="D2" s="49"/>
      <c r="E2" s="6"/>
    </row>
    <row r="3" spans="1:5" ht="13.5" customHeight="1" x14ac:dyDescent="0.3">
      <c r="A3" s="50" t="s">
        <v>69</v>
      </c>
      <c r="B3" s="51" t="s">
        <v>70</v>
      </c>
      <c r="C3" s="51" t="s">
        <v>71</v>
      </c>
      <c r="D3" s="49"/>
      <c r="E3" s="6"/>
    </row>
    <row r="4" spans="1:5" ht="42.75" customHeight="1" x14ac:dyDescent="0.3">
      <c r="A4" s="52">
        <v>1</v>
      </c>
      <c r="B4" s="53" t="s">
        <v>72</v>
      </c>
      <c r="C4" s="54" t="s">
        <v>73</v>
      </c>
      <c r="D4" s="60" t="s">
        <v>74</v>
      </c>
      <c r="E4" s="6"/>
    </row>
    <row r="5" spans="1:5" ht="42.75" customHeight="1" x14ac:dyDescent="0.3">
      <c r="A5" s="52">
        <v>2</v>
      </c>
      <c r="B5" s="53" t="s">
        <v>75</v>
      </c>
      <c r="C5" s="53" t="s">
        <v>76</v>
      </c>
      <c r="D5" s="60" t="s">
        <v>77</v>
      </c>
      <c r="E5" s="6"/>
    </row>
    <row r="6" spans="1:5" ht="13.5" customHeight="1" x14ac:dyDescent="0.3">
      <c r="A6" s="52">
        <v>3</v>
      </c>
      <c r="B6" s="53" t="s">
        <v>78</v>
      </c>
      <c r="C6" s="20" t="s">
        <v>79</v>
      </c>
      <c r="D6" s="60" t="s">
        <v>80</v>
      </c>
      <c r="E6" s="6"/>
    </row>
    <row r="7" spans="1:5" ht="13.5" customHeight="1" x14ac:dyDescent="0.3">
      <c r="A7" s="52">
        <v>4</v>
      </c>
      <c r="B7" s="53" t="s">
        <v>81</v>
      </c>
      <c r="C7" s="53" t="s">
        <v>82</v>
      </c>
      <c r="D7" s="60" t="s">
        <v>83</v>
      </c>
      <c r="E7" s="6"/>
    </row>
    <row r="8" spans="1:5" ht="13.5" customHeight="1" x14ac:dyDescent="0.3">
      <c r="A8" s="52">
        <v>5</v>
      </c>
      <c r="B8" s="53" t="s">
        <v>84</v>
      </c>
      <c r="C8" s="20" t="s">
        <v>85</v>
      </c>
      <c r="D8" s="60" t="s">
        <v>86</v>
      </c>
      <c r="E8" s="6"/>
    </row>
    <row r="9" spans="1:5" ht="28.5" customHeight="1" x14ac:dyDescent="0.3">
      <c r="A9" s="52">
        <v>6</v>
      </c>
      <c r="B9" s="53" t="s">
        <v>87</v>
      </c>
      <c r="C9" s="53" t="s">
        <v>88</v>
      </c>
      <c r="D9" s="60" t="s">
        <v>89</v>
      </c>
      <c r="E9" s="6"/>
    </row>
    <row r="10" spans="1:5" ht="13.5" customHeight="1" x14ac:dyDescent="0.3">
      <c r="A10" s="52">
        <v>7</v>
      </c>
      <c r="B10" s="53" t="s">
        <v>90</v>
      </c>
      <c r="C10" s="53" t="s">
        <v>91</v>
      </c>
      <c r="D10" s="60"/>
      <c r="E10" s="6"/>
    </row>
    <row r="11" spans="1:5" ht="13.5" customHeight="1" x14ac:dyDescent="0.3">
      <c r="A11" s="52">
        <v>8</v>
      </c>
      <c r="B11" s="53" t="s">
        <v>92</v>
      </c>
      <c r="C11" s="53" t="s">
        <v>93</v>
      </c>
      <c r="D11" s="60" t="s">
        <v>94</v>
      </c>
      <c r="E11" s="6"/>
    </row>
    <row r="12" spans="1:5" ht="36.450000000000003" customHeight="1" x14ac:dyDescent="0.3">
      <c r="A12" s="52">
        <v>9</v>
      </c>
      <c r="B12" s="53" t="s">
        <v>95</v>
      </c>
      <c r="C12" s="53" t="s">
        <v>96</v>
      </c>
      <c r="D12" s="60" t="s">
        <v>97</v>
      </c>
      <c r="E12" s="6"/>
    </row>
    <row r="13" spans="1:5" ht="40.799999999999997" customHeight="1" x14ac:dyDescent="0.3">
      <c r="A13" s="52">
        <v>10</v>
      </c>
      <c r="B13" s="53" t="s">
        <v>98</v>
      </c>
      <c r="C13" s="53" t="s">
        <v>99</v>
      </c>
      <c r="D13" s="60" t="s">
        <v>100</v>
      </c>
      <c r="E13" s="6"/>
    </row>
    <row r="14" spans="1:5" ht="34.799999999999997" customHeight="1" x14ac:dyDescent="0.3">
      <c r="A14" s="52">
        <v>11</v>
      </c>
      <c r="B14" s="53" t="s">
        <v>101</v>
      </c>
      <c r="C14" s="53" t="s">
        <v>102</v>
      </c>
      <c r="D14" s="60" t="s">
        <v>103</v>
      </c>
      <c r="E14" s="6"/>
    </row>
    <row r="15" spans="1:5" ht="31.2" customHeight="1" x14ac:dyDescent="0.3">
      <c r="A15" s="52">
        <v>12</v>
      </c>
      <c r="B15" s="53" t="s">
        <v>104</v>
      </c>
      <c r="C15" s="53" t="s">
        <v>105</v>
      </c>
      <c r="D15" s="60" t="s">
        <v>106</v>
      </c>
      <c r="E15" s="6"/>
    </row>
    <row r="16" spans="1:5" ht="13.5" customHeight="1" x14ac:dyDescent="0.3">
      <c r="A16" s="52">
        <v>13</v>
      </c>
      <c r="B16" s="53" t="s">
        <v>107</v>
      </c>
      <c r="C16" s="53" t="s">
        <v>108</v>
      </c>
      <c r="D16" s="60" t="s">
        <v>107</v>
      </c>
      <c r="E16" s="6"/>
    </row>
    <row r="17" spans="1:5" ht="35.549999999999997" customHeight="1" x14ac:dyDescent="0.3">
      <c r="A17" s="52">
        <v>14</v>
      </c>
      <c r="B17" s="53" t="s">
        <v>109</v>
      </c>
      <c r="C17" s="53" t="s">
        <v>110</v>
      </c>
      <c r="D17" s="60" t="s">
        <v>111</v>
      </c>
      <c r="E17" s="6"/>
    </row>
    <row r="18" spans="1:5" ht="13.5" customHeight="1" x14ac:dyDescent="0.3">
      <c r="A18" s="52">
        <v>15</v>
      </c>
      <c r="B18" s="53" t="s">
        <v>112</v>
      </c>
      <c r="C18" s="53" t="s">
        <v>113</v>
      </c>
      <c r="D18" s="60" t="s">
        <v>114</v>
      </c>
      <c r="E18" s="6"/>
    </row>
    <row r="19" spans="1:5" ht="35.549999999999997" customHeight="1" x14ac:dyDescent="0.3">
      <c r="A19" s="52">
        <v>16</v>
      </c>
      <c r="B19" s="53" t="s">
        <v>115</v>
      </c>
      <c r="C19" s="53" t="s">
        <v>116</v>
      </c>
      <c r="D19" s="60" t="s">
        <v>117</v>
      </c>
      <c r="E19" s="6"/>
    </row>
    <row r="20" spans="1:5" ht="13.5" customHeight="1" x14ac:dyDescent="0.3">
      <c r="A20" s="52">
        <v>17</v>
      </c>
      <c r="B20" s="53" t="s">
        <v>118</v>
      </c>
      <c r="C20" s="53" t="s">
        <v>119</v>
      </c>
      <c r="D20" s="60" t="s">
        <v>120</v>
      </c>
      <c r="E20" s="6"/>
    </row>
    <row r="21" spans="1:5" ht="39" customHeight="1" x14ac:dyDescent="0.3">
      <c r="A21" s="52">
        <v>18</v>
      </c>
      <c r="B21" s="53" t="s">
        <v>121</v>
      </c>
      <c r="C21" s="53" t="s">
        <v>122</v>
      </c>
      <c r="D21" s="60" t="s">
        <v>123</v>
      </c>
      <c r="E21" s="6"/>
    </row>
    <row r="22" spans="1:5" ht="13.5" customHeight="1" x14ac:dyDescent="0.3">
      <c r="A22" s="34"/>
      <c r="B22" s="55"/>
      <c r="C22" s="34"/>
      <c r="D22" s="6"/>
      <c r="E22" s="6"/>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showGridLines="0" workbookViewId="0">
      <selection activeCell="D4" sqref="D4"/>
    </sheetView>
  </sheetViews>
  <sheetFormatPr defaultColWidth="8.77734375" defaultRowHeight="14.25" customHeight="1" x14ac:dyDescent="0.3"/>
  <cols>
    <col min="1" max="1" width="14" style="1" customWidth="1"/>
    <col min="2" max="2" width="31" style="1" customWidth="1"/>
    <col min="3" max="3" width="102.6640625" style="1" customWidth="1"/>
    <col min="4" max="4" width="19" style="1" customWidth="1"/>
    <col min="5" max="6" width="8.77734375" style="1" customWidth="1"/>
    <col min="7" max="16384" width="8.77734375" style="1"/>
  </cols>
  <sheetData>
    <row r="1" spans="1:5" ht="21" customHeight="1" x14ac:dyDescent="0.4">
      <c r="A1" s="44" t="s">
        <v>124</v>
      </c>
      <c r="B1" s="26"/>
      <c r="C1" s="45" t="s">
        <v>66</v>
      </c>
      <c r="D1" s="6"/>
      <c r="E1" s="6"/>
    </row>
    <row r="2" spans="1:5" ht="13.5" customHeight="1" x14ac:dyDescent="0.3">
      <c r="A2" s="46" t="s">
        <v>67</v>
      </c>
      <c r="B2" s="47" t="s">
        <v>125</v>
      </c>
      <c r="C2" s="48"/>
      <c r="D2" s="49"/>
      <c r="E2" s="6"/>
    </row>
    <row r="3" spans="1:5" ht="13.5" customHeight="1" x14ac:dyDescent="0.3">
      <c r="A3" s="50" t="s">
        <v>69</v>
      </c>
      <c r="B3" s="51" t="s">
        <v>70</v>
      </c>
      <c r="C3" s="51" t="s">
        <v>71</v>
      </c>
      <c r="D3" s="49"/>
      <c r="E3" s="6"/>
    </row>
    <row r="4" spans="1:5" ht="42.75" customHeight="1" x14ac:dyDescent="0.3">
      <c r="A4" s="52">
        <v>1</v>
      </c>
      <c r="B4" s="53" t="s">
        <v>72</v>
      </c>
      <c r="C4" s="54" t="s">
        <v>126</v>
      </c>
      <c r="D4" s="60" t="s">
        <v>127</v>
      </c>
      <c r="E4" s="6"/>
    </row>
    <row r="5" spans="1:5" ht="42.75" customHeight="1" x14ac:dyDescent="0.3">
      <c r="A5" s="52">
        <v>2</v>
      </c>
      <c r="B5" s="53" t="s">
        <v>128</v>
      </c>
      <c r="C5" s="53" t="s">
        <v>129</v>
      </c>
      <c r="D5" s="60" t="s">
        <v>77</v>
      </c>
      <c r="E5" s="6"/>
    </row>
    <row r="6" spans="1:5" ht="13.5" customHeight="1" x14ac:dyDescent="0.3">
      <c r="A6" s="52">
        <v>3</v>
      </c>
      <c r="B6" s="53" t="s">
        <v>78</v>
      </c>
      <c r="C6" s="56" t="s">
        <v>79</v>
      </c>
      <c r="D6" s="61" t="s">
        <v>80</v>
      </c>
      <c r="E6" s="6"/>
    </row>
    <row r="7" spans="1:5" ht="13.5" customHeight="1" x14ac:dyDescent="0.3">
      <c r="A7" s="52">
        <v>4</v>
      </c>
      <c r="B7" s="53" t="s">
        <v>81</v>
      </c>
      <c r="C7" s="53" t="s">
        <v>82</v>
      </c>
      <c r="D7" s="60" t="s">
        <v>83</v>
      </c>
      <c r="E7" s="6"/>
    </row>
    <row r="8" spans="1:5" ht="13.5" customHeight="1" x14ac:dyDescent="0.3">
      <c r="A8" s="52">
        <v>5</v>
      </c>
      <c r="B8" s="53" t="s">
        <v>84</v>
      </c>
      <c r="C8" s="20" t="s">
        <v>85</v>
      </c>
      <c r="D8" s="60" t="s">
        <v>86</v>
      </c>
      <c r="E8" s="6"/>
    </row>
    <row r="9" spans="1:5" ht="28.5" customHeight="1" x14ac:dyDescent="0.3">
      <c r="A9" s="52">
        <v>6</v>
      </c>
      <c r="B9" s="53" t="s">
        <v>87</v>
      </c>
      <c r="C9" s="53" t="s">
        <v>130</v>
      </c>
      <c r="D9" s="60" t="s">
        <v>89</v>
      </c>
      <c r="E9" s="6"/>
    </row>
    <row r="10" spans="1:5" ht="13.5" customHeight="1" x14ac:dyDescent="0.3">
      <c r="A10" s="52">
        <v>7</v>
      </c>
      <c r="B10" s="53" t="s">
        <v>90</v>
      </c>
      <c r="C10" s="53" t="s">
        <v>131</v>
      </c>
      <c r="D10" s="60" t="s">
        <v>132</v>
      </c>
      <c r="E10" s="6"/>
    </row>
    <row r="11" spans="1:5" ht="13.5" customHeight="1" x14ac:dyDescent="0.3">
      <c r="A11" s="52">
        <v>8</v>
      </c>
      <c r="B11" s="53" t="s">
        <v>133</v>
      </c>
      <c r="C11" s="53" t="s">
        <v>29</v>
      </c>
      <c r="D11" s="60" t="s">
        <v>29</v>
      </c>
      <c r="E11" s="6"/>
    </row>
    <row r="12" spans="1:5" ht="13.5" customHeight="1" x14ac:dyDescent="0.3">
      <c r="A12" s="52">
        <v>9</v>
      </c>
      <c r="B12" s="53" t="s">
        <v>92</v>
      </c>
      <c r="C12" s="53" t="s">
        <v>93</v>
      </c>
      <c r="D12" s="60" t="s">
        <v>94</v>
      </c>
      <c r="E12" s="6"/>
    </row>
    <row r="13" spans="1:5" ht="36.450000000000003" customHeight="1" x14ac:dyDescent="0.3">
      <c r="A13" s="52">
        <v>10</v>
      </c>
      <c r="B13" s="53" t="s">
        <v>95</v>
      </c>
      <c r="C13" s="53" t="s">
        <v>96</v>
      </c>
      <c r="D13" s="60" t="s">
        <v>97</v>
      </c>
      <c r="E13" s="6"/>
    </row>
    <row r="14" spans="1:5" ht="40.799999999999997" customHeight="1" x14ac:dyDescent="0.3">
      <c r="A14" s="52">
        <v>11</v>
      </c>
      <c r="B14" s="53" t="s">
        <v>98</v>
      </c>
      <c r="C14" s="53" t="s">
        <v>134</v>
      </c>
      <c r="D14" s="60" t="s">
        <v>100</v>
      </c>
      <c r="E14" s="6"/>
    </row>
    <row r="15" spans="1:5" ht="34.799999999999997" customHeight="1" x14ac:dyDescent="0.3">
      <c r="A15" s="52">
        <v>12</v>
      </c>
      <c r="B15" s="53" t="s">
        <v>101</v>
      </c>
      <c r="C15" s="53" t="s">
        <v>102</v>
      </c>
      <c r="D15" s="60" t="s">
        <v>135</v>
      </c>
      <c r="E15" s="6"/>
    </row>
    <row r="16" spans="1:5" ht="31.2" customHeight="1" x14ac:dyDescent="0.3">
      <c r="A16" s="52">
        <v>13</v>
      </c>
      <c r="B16" s="53" t="s">
        <v>104</v>
      </c>
      <c r="C16" s="53" t="s">
        <v>105</v>
      </c>
      <c r="D16" s="60" t="s">
        <v>106</v>
      </c>
      <c r="E16" s="6"/>
    </row>
    <row r="17" spans="1:5" ht="13.5" customHeight="1" x14ac:dyDescent="0.3">
      <c r="A17" s="52">
        <v>14</v>
      </c>
      <c r="B17" s="53" t="s">
        <v>107</v>
      </c>
      <c r="C17" s="53" t="s">
        <v>108</v>
      </c>
      <c r="D17" s="60" t="s">
        <v>107</v>
      </c>
      <c r="E17" s="6"/>
    </row>
    <row r="18" spans="1:5" ht="35.549999999999997" customHeight="1" x14ac:dyDescent="0.3">
      <c r="A18" s="52">
        <v>15</v>
      </c>
      <c r="B18" s="53" t="s">
        <v>109</v>
      </c>
      <c r="C18" s="53" t="s">
        <v>110</v>
      </c>
      <c r="D18" s="60" t="s">
        <v>111</v>
      </c>
      <c r="E18" s="6"/>
    </row>
    <row r="19" spans="1:5" ht="13.5" customHeight="1" x14ac:dyDescent="0.3">
      <c r="A19" s="52">
        <v>16</v>
      </c>
      <c r="B19" s="53" t="s">
        <v>112</v>
      </c>
      <c r="C19" s="53" t="s">
        <v>136</v>
      </c>
      <c r="D19" s="60" t="s">
        <v>137</v>
      </c>
      <c r="E19" s="6"/>
    </row>
    <row r="20" spans="1:5" ht="35.549999999999997" customHeight="1" x14ac:dyDescent="0.3">
      <c r="A20" s="52">
        <v>17</v>
      </c>
      <c r="B20" s="53" t="s">
        <v>115</v>
      </c>
      <c r="C20" s="53" t="s">
        <v>116</v>
      </c>
      <c r="D20" s="60" t="s">
        <v>117</v>
      </c>
      <c r="E20" s="6"/>
    </row>
    <row r="21" spans="1:5" ht="13.5" customHeight="1" x14ac:dyDescent="0.3">
      <c r="A21" s="52">
        <v>18</v>
      </c>
      <c r="B21" s="53" t="s">
        <v>118</v>
      </c>
      <c r="C21" s="53" t="s">
        <v>119</v>
      </c>
      <c r="D21" s="60" t="s">
        <v>120</v>
      </c>
      <c r="E21" s="6"/>
    </row>
    <row r="22" spans="1:5" ht="39" customHeight="1" x14ac:dyDescent="0.3">
      <c r="A22" s="57">
        <v>19</v>
      </c>
      <c r="B22" s="53" t="s">
        <v>121</v>
      </c>
      <c r="C22" s="53" t="s">
        <v>122</v>
      </c>
      <c r="D22" s="61" t="s">
        <v>123</v>
      </c>
      <c r="E22" s="6"/>
    </row>
    <row r="23" spans="1:5" ht="13.5" customHeight="1" x14ac:dyDescent="0.3">
      <c r="A23" s="6"/>
      <c r="B23" s="55"/>
      <c r="C23" s="34"/>
      <c r="E23" s="6"/>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showGridLines="0" topLeftCell="C1" workbookViewId="0">
      <selection activeCell="D4" sqref="D4"/>
    </sheetView>
  </sheetViews>
  <sheetFormatPr defaultColWidth="8.77734375" defaultRowHeight="14.25" customHeight="1" x14ac:dyDescent="0.3"/>
  <cols>
    <col min="1" max="1" width="11.109375" style="1" customWidth="1"/>
    <col min="2" max="2" width="29.44140625" style="1" customWidth="1"/>
    <col min="3" max="3" width="102.6640625" style="1" customWidth="1"/>
    <col min="4" max="6" width="8.77734375" style="1" customWidth="1"/>
    <col min="7" max="16384" width="8.77734375" style="1"/>
  </cols>
  <sheetData>
    <row r="1" spans="1:5" ht="21" customHeight="1" x14ac:dyDescent="0.4">
      <c r="A1" s="44" t="s">
        <v>124</v>
      </c>
      <c r="B1" s="26"/>
      <c r="C1" s="45" t="s">
        <v>66</v>
      </c>
      <c r="D1" s="6"/>
      <c r="E1" s="6"/>
    </row>
    <row r="2" spans="1:5" ht="13.5" customHeight="1" x14ac:dyDescent="0.3">
      <c r="A2" s="46" t="s">
        <v>67</v>
      </c>
      <c r="B2" s="47" t="s">
        <v>138</v>
      </c>
      <c r="C2" s="48"/>
      <c r="D2" s="49"/>
      <c r="E2" s="6"/>
    </row>
    <row r="3" spans="1:5" ht="13.5" customHeight="1" x14ac:dyDescent="0.3">
      <c r="A3" s="50" t="s">
        <v>69</v>
      </c>
      <c r="B3" s="51" t="s">
        <v>70</v>
      </c>
      <c r="C3" s="51" t="s">
        <v>71</v>
      </c>
      <c r="D3" s="49"/>
      <c r="E3" s="6"/>
    </row>
    <row r="4" spans="1:5" ht="42.75" customHeight="1" x14ac:dyDescent="0.3">
      <c r="A4" s="52">
        <v>1</v>
      </c>
      <c r="B4" s="53" t="s">
        <v>72</v>
      </c>
      <c r="C4" s="54" t="s">
        <v>126</v>
      </c>
      <c r="D4" s="60" t="s">
        <v>127</v>
      </c>
      <c r="E4" s="6"/>
    </row>
    <row r="5" spans="1:5" ht="42.75" customHeight="1" x14ac:dyDescent="0.3">
      <c r="A5" s="52">
        <v>2</v>
      </c>
      <c r="B5" s="53" t="s">
        <v>128</v>
      </c>
      <c r="C5" s="53" t="s">
        <v>129</v>
      </c>
      <c r="D5" s="60" t="s">
        <v>77</v>
      </c>
      <c r="E5" s="6"/>
    </row>
    <row r="6" spans="1:5" ht="13.5" customHeight="1" x14ac:dyDescent="0.3">
      <c r="A6" s="52">
        <v>3</v>
      </c>
      <c r="B6" s="53" t="s">
        <v>78</v>
      </c>
      <c r="C6" s="56" t="s">
        <v>139</v>
      </c>
      <c r="D6" s="61" t="s">
        <v>80</v>
      </c>
      <c r="E6" s="6"/>
    </row>
    <row r="7" spans="1:5" ht="13.5" customHeight="1" x14ac:dyDescent="0.3">
      <c r="A7" s="52">
        <v>4</v>
      </c>
      <c r="B7" s="53" t="s">
        <v>81</v>
      </c>
      <c r="C7" s="53" t="s">
        <v>82</v>
      </c>
      <c r="D7" s="60" t="s">
        <v>83</v>
      </c>
      <c r="E7" s="6"/>
    </row>
    <row r="8" spans="1:5" ht="13.5" customHeight="1" x14ac:dyDescent="0.3">
      <c r="A8" s="52">
        <v>5</v>
      </c>
      <c r="B8" s="53" t="s">
        <v>84</v>
      </c>
      <c r="C8" s="20" t="s">
        <v>85</v>
      </c>
      <c r="D8" s="60" t="s">
        <v>86</v>
      </c>
      <c r="E8" s="6"/>
    </row>
    <row r="9" spans="1:5" ht="28.5" customHeight="1" x14ac:dyDescent="0.3">
      <c r="A9" s="52">
        <v>6</v>
      </c>
      <c r="B9" s="53" t="s">
        <v>87</v>
      </c>
      <c r="C9" s="53" t="s">
        <v>130</v>
      </c>
      <c r="D9" s="60" t="s">
        <v>89</v>
      </c>
      <c r="E9" s="6"/>
    </row>
    <row r="10" spans="1:5" ht="13.5" customHeight="1" x14ac:dyDescent="0.3">
      <c r="A10" s="52">
        <v>7</v>
      </c>
      <c r="B10" s="53" t="s">
        <v>90</v>
      </c>
      <c r="C10" s="53" t="s">
        <v>131</v>
      </c>
      <c r="D10" s="60" t="s">
        <v>132</v>
      </c>
      <c r="E10" s="6"/>
    </row>
    <row r="11" spans="1:5" ht="13.5" customHeight="1" x14ac:dyDescent="0.3">
      <c r="A11" s="52">
        <v>8</v>
      </c>
      <c r="B11" s="53" t="s">
        <v>133</v>
      </c>
      <c r="C11" s="53" t="s">
        <v>140</v>
      </c>
      <c r="D11" s="60" t="s">
        <v>141</v>
      </c>
      <c r="E11" s="6"/>
    </row>
    <row r="12" spans="1:5" ht="13.5" customHeight="1" x14ac:dyDescent="0.3">
      <c r="A12" s="52">
        <v>9</v>
      </c>
      <c r="B12" s="53" t="s">
        <v>92</v>
      </c>
      <c r="C12" s="53" t="s">
        <v>93</v>
      </c>
      <c r="D12" s="60" t="s">
        <v>94</v>
      </c>
      <c r="E12" s="6"/>
    </row>
    <row r="13" spans="1:5" ht="36.450000000000003" customHeight="1" x14ac:dyDescent="0.3">
      <c r="A13" s="52">
        <v>10</v>
      </c>
      <c r="B13" s="53" t="s">
        <v>95</v>
      </c>
      <c r="C13" s="53" t="s">
        <v>96</v>
      </c>
      <c r="D13" s="60" t="s">
        <v>97</v>
      </c>
      <c r="E13" s="6"/>
    </row>
    <row r="14" spans="1:5" ht="40.799999999999997" customHeight="1" x14ac:dyDescent="0.3">
      <c r="A14" s="52">
        <v>11</v>
      </c>
      <c r="B14" s="53" t="s">
        <v>98</v>
      </c>
      <c r="C14" s="53" t="s">
        <v>99</v>
      </c>
      <c r="D14" s="60" t="s">
        <v>100</v>
      </c>
      <c r="E14" s="6"/>
    </row>
    <row r="15" spans="1:5" ht="34.799999999999997" customHeight="1" x14ac:dyDescent="0.3">
      <c r="A15" s="52">
        <v>12</v>
      </c>
      <c r="B15" s="53" t="s">
        <v>101</v>
      </c>
      <c r="C15" s="53" t="s">
        <v>142</v>
      </c>
      <c r="D15" s="60" t="s">
        <v>135</v>
      </c>
      <c r="E15" s="6"/>
    </row>
    <row r="16" spans="1:5" ht="31.2" customHeight="1" x14ac:dyDescent="0.3">
      <c r="A16" s="52">
        <v>13</v>
      </c>
      <c r="B16" s="53" t="s">
        <v>104</v>
      </c>
      <c r="C16" s="53" t="s">
        <v>105</v>
      </c>
      <c r="D16" s="60" t="s">
        <v>106</v>
      </c>
      <c r="E16" s="6"/>
    </row>
    <row r="17" spans="1:5" ht="13.5" customHeight="1" x14ac:dyDescent="0.3">
      <c r="A17" s="52">
        <v>14</v>
      </c>
      <c r="B17" s="53" t="s">
        <v>107</v>
      </c>
      <c r="C17" s="53" t="s">
        <v>108</v>
      </c>
      <c r="D17" s="60" t="s">
        <v>107</v>
      </c>
      <c r="E17" s="6"/>
    </row>
    <row r="18" spans="1:5" ht="35.549999999999997" customHeight="1" x14ac:dyDescent="0.3">
      <c r="A18" s="52">
        <v>15</v>
      </c>
      <c r="B18" s="53" t="s">
        <v>109</v>
      </c>
      <c r="C18" s="53" t="s">
        <v>110</v>
      </c>
      <c r="D18" s="60" t="s">
        <v>111</v>
      </c>
      <c r="E18" s="6"/>
    </row>
    <row r="19" spans="1:5" ht="13.5" customHeight="1" x14ac:dyDescent="0.3">
      <c r="A19" s="52">
        <v>16</v>
      </c>
      <c r="B19" s="53" t="s">
        <v>112</v>
      </c>
      <c r="C19" s="53" t="s">
        <v>136</v>
      </c>
      <c r="D19" s="60" t="s">
        <v>137</v>
      </c>
      <c r="E19" s="6"/>
    </row>
    <row r="20" spans="1:5" ht="35.549999999999997" customHeight="1" x14ac:dyDescent="0.3">
      <c r="A20" s="52">
        <v>17</v>
      </c>
      <c r="B20" s="53" t="s">
        <v>115</v>
      </c>
      <c r="C20" s="53" t="s">
        <v>116</v>
      </c>
      <c r="D20" s="60" t="s">
        <v>117</v>
      </c>
      <c r="E20" s="6"/>
    </row>
    <row r="21" spans="1:5" ht="13.5" customHeight="1" x14ac:dyDescent="0.3">
      <c r="A21" s="52">
        <v>18</v>
      </c>
      <c r="B21" s="53" t="s">
        <v>118</v>
      </c>
      <c r="C21" s="53" t="s">
        <v>119</v>
      </c>
      <c r="D21" s="60" t="s">
        <v>120</v>
      </c>
      <c r="E21" s="6"/>
    </row>
    <row r="22" spans="1:5" ht="39" customHeight="1" x14ac:dyDescent="0.3">
      <c r="A22" s="52">
        <v>19</v>
      </c>
      <c r="B22" s="53" t="s">
        <v>121</v>
      </c>
      <c r="C22" s="53" t="s">
        <v>122</v>
      </c>
      <c r="D22" s="60" t="s">
        <v>123</v>
      </c>
      <c r="E22" s="6"/>
    </row>
    <row r="23" spans="1:5" ht="13.5" customHeight="1" x14ac:dyDescent="0.3">
      <c r="A23" s="34"/>
      <c r="B23" s="55"/>
      <c r="C23" s="34"/>
      <c r="D23" s="6"/>
      <c r="E23" s="6"/>
    </row>
  </sheetData>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showGridLines="0" topLeftCell="C1" workbookViewId="0">
      <selection activeCell="E5" sqref="E5"/>
    </sheetView>
  </sheetViews>
  <sheetFormatPr defaultColWidth="8.77734375" defaultRowHeight="14.25" customHeight="1" x14ac:dyDescent="0.3"/>
  <cols>
    <col min="1" max="1" width="11.109375" style="1" customWidth="1"/>
    <col min="2" max="2" width="22.33203125" style="1" customWidth="1"/>
    <col min="3" max="3" width="102.6640625" style="1" customWidth="1"/>
    <col min="4" max="6" width="8.77734375" style="1" customWidth="1"/>
    <col min="7" max="16384" width="8.77734375" style="1"/>
  </cols>
  <sheetData>
    <row r="1" spans="1:5" ht="21" customHeight="1" x14ac:dyDescent="0.4">
      <c r="A1" s="44" t="s">
        <v>124</v>
      </c>
      <c r="B1" s="26"/>
      <c r="C1" s="45" t="s">
        <v>66</v>
      </c>
      <c r="D1" s="6"/>
      <c r="E1" s="6"/>
    </row>
    <row r="2" spans="1:5" ht="13.5" customHeight="1" x14ac:dyDescent="0.3">
      <c r="A2" s="46" t="s">
        <v>67</v>
      </c>
      <c r="B2" s="47" t="s">
        <v>143</v>
      </c>
      <c r="C2" s="48"/>
      <c r="D2" s="49"/>
      <c r="E2" s="6"/>
    </row>
    <row r="3" spans="1:5" ht="13.5" customHeight="1" x14ac:dyDescent="0.3">
      <c r="A3" s="50" t="s">
        <v>69</v>
      </c>
      <c r="B3" s="51" t="s">
        <v>70</v>
      </c>
      <c r="C3" s="51" t="s">
        <v>71</v>
      </c>
      <c r="D3" s="49"/>
      <c r="E3" s="6"/>
    </row>
    <row r="4" spans="1:5" ht="42.75" customHeight="1" x14ac:dyDescent="0.3">
      <c r="A4" s="52">
        <v>1</v>
      </c>
      <c r="B4" s="53" t="s">
        <v>72</v>
      </c>
      <c r="C4" s="54" t="s">
        <v>126</v>
      </c>
      <c r="D4" s="60" t="s">
        <v>144</v>
      </c>
      <c r="E4" s="6"/>
    </row>
    <row r="5" spans="1:5" ht="42.75" customHeight="1" x14ac:dyDescent="0.3">
      <c r="A5" s="52">
        <v>2</v>
      </c>
      <c r="B5" s="53" t="s">
        <v>128</v>
      </c>
      <c r="C5" s="53" t="s">
        <v>129</v>
      </c>
      <c r="D5" s="60" t="s">
        <v>77</v>
      </c>
      <c r="E5" s="6"/>
    </row>
    <row r="6" spans="1:5" ht="13.5" customHeight="1" x14ac:dyDescent="0.3">
      <c r="A6" s="52">
        <v>3</v>
      </c>
      <c r="B6" s="53" t="s">
        <v>78</v>
      </c>
      <c r="C6" s="56" t="s">
        <v>145</v>
      </c>
      <c r="D6" s="61" t="s">
        <v>146</v>
      </c>
      <c r="E6" s="6"/>
    </row>
    <row r="7" spans="1:5" ht="13.5" customHeight="1" x14ac:dyDescent="0.3">
      <c r="A7" s="52">
        <v>4</v>
      </c>
      <c r="B7" s="53" t="s">
        <v>81</v>
      </c>
      <c r="C7" s="53" t="s">
        <v>147</v>
      </c>
      <c r="D7" s="60" t="s">
        <v>148</v>
      </c>
      <c r="E7" s="6"/>
    </row>
    <row r="8" spans="1:5" ht="13.5" customHeight="1" x14ac:dyDescent="0.3">
      <c r="A8" s="52">
        <v>5</v>
      </c>
      <c r="B8" s="53" t="s">
        <v>84</v>
      </c>
      <c r="C8" s="20" t="s">
        <v>149</v>
      </c>
      <c r="D8" s="60" t="s">
        <v>150</v>
      </c>
      <c r="E8" s="6"/>
    </row>
    <row r="9" spans="1:5" ht="28.5" customHeight="1" x14ac:dyDescent="0.3">
      <c r="A9" s="52">
        <v>6</v>
      </c>
      <c r="B9" s="53" t="s">
        <v>87</v>
      </c>
      <c r="C9" s="53" t="s">
        <v>130</v>
      </c>
      <c r="D9" s="60" t="s">
        <v>89</v>
      </c>
      <c r="E9" s="6"/>
    </row>
    <row r="10" spans="1:5" ht="13.5" customHeight="1" x14ac:dyDescent="0.3">
      <c r="A10" s="52">
        <v>7</v>
      </c>
      <c r="B10" s="53" t="s">
        <v>90</v>
      </c>
      <c r="C10" s="53" t="s">
        <v>131</v>
      </c>
      <c r="D10" s="60" t="s">
        <v>151</v>
      </c>
      <c r="E10" s="6"/>
    </row>
    <row r="11" spans="1:5" ht="13.5" customHeight="1" x14ac:dyDescent="0.3">
      <c r="A11" s="52">
        <v>8</v>
      </c>
      <c r="B11" s="53" t="s">
        <v>133</v>
      </c>
      <c r="C11" s="53" t="s">
        <v>152</v>
      </c>
      <c r="D11" s="60" t="s">
        <v>141</v>
      </c>
      <c r="E11" s="6"/>
    </row>
    <row r="12" spans="1:5" ht="13.5" customHeight="1" x14ac:dyDescent="0.3">
      <c r="A12" s="52">
        <v>9</v>
      </c>
      <c r="B12" s="53" t="s">
        <v>92</v>
      </c>
      <c r="C12" s="53" t="s">
        <v>93</v>
      </c>
      <c r="D12" s="60" t="s">
        <v>94</v>
      </c>
      <c r="E12" s="6"/>
    </row>
    <row r="13" spans="1:5" ht="36.450000000000003" customHeight="1" x14ac:dyDescent="0.3">
      <c r="A13" s="52">
        <v>10</v>
      </c>
      <c r="B13" s="53" t="s">
        <v>95</v>
      </c>
      <c r="C13" s="53" t="s">
        <v>96</v>
      </c>
      <c r="D13" s="60" t="s">
        <v>97</v>
      </c>
      <c r="E13" s="6"/>
    </row>
    <row r="14" spans="1:5" ht="40.799999999999997" customHeight="1" x14ac:dyDescent="0.3">
      <c r="A14" s="52">
        <v>11</v>
      </c>
      <c r="B14" s="53" t="s">
        <v>98</v>
      </c>
      <c r="C14" s="53" t="s">
        <v>99</v>
      </c>
      <c r="D14" s="60" t="s">
        <v>153</v>
      </c>
      <c r="E14" s="6"/>
    </row>
    <row r="15" spans="1:5" ht="34.799999999999997" customHeight="1" x14ac:dyDescent="0.3">
      <c r="A15" s="52">
        <v>12</v>
      </c>
      <c r="B15" s="53" t="s">
        <v>101</v>
      </c>
      <c r="C15" s="53" t="s">
        <v>142</v>
      </c>
      <c r="D15" s="60" t="s">
        <v>154</v>
      </c>
      <c r="E15" s="6"/>
    </row>
    <row r="16" spans="1:5" ht="31.2" customHeight="1" x14ac:dyDescent="0.3">
      <c r="A16" s="52">
        <v>13</v>
      </c>
      <c r="B16" s="53" t="s">
        <v>104</v>
      </c>
      <c r="C16" s="53" t="s">
        <v>105</v>
      </c>
      <c r="D16" s="60" t="s">
        <v>106</v>
      </c>
      <c r="E16" s="6"/>
    </row>
    <row r="17" spans="1:5" ht="13.5" customHeight="1" x14ac:dyDescent="0.3">
      <c r="A17" s="52">
        <v>14</v>
      </c>
      <c r="B17" s="53" t="s">
        <v>107</v>
      </c>
      <c r="C17" s="53" t="s">
        <v>108</v>
      </c>
      <c r="D17" s="60" t="s">
        <v>107</v>
      </c>
      <c r="E17" s="6"/>
    </row>
    <row r="18" spans="1:5" ht="35.549999999999997" customHeight="1" x14ac:dyDescent="0.3">
      <c r="A18" s="52">
        <v>15</v>
      </c>
      <c r="B18" s="53" t="s">
        <v>109</v>
      </c>
      <c r="C18" s="53" t="s">
        <v>110</v>
      </c>
      <c r="D18" s="60" t="s">
        <v>111</v>
      </c>
      <c r="E18" s="6"/>
    </row>
    <row r="19" spans="1:5" ht="13.5" customHeight="1" x14ac:dyDescent="0.3">
      <c r="A19" s="52">
        <v>16</v>
      </c>
      <c r="B19" s="53" t="s">
        <v>112</v>
      </c>
      <c r="C19" s="53" t="s">
        <v>136</v>
      </c>
      <c r="D19" s="60" t="s">
        <v>137</v>
      </c>
      <c r="E19" s="6"/>
    </row>
    <row r="20" spans="1:5" ht="35.549999999999997" customHeight="1" x14ac:dyDescent="0.3">
      <c r="A20" s="52">
        <v>17</v>
      </c>
      <c r="B20" s="53" t="s">
        <v>115</v>
      </c>
      <c r="C20" s="53" t="s">
        <v>116</v>
      </c>
      <c r="D20" s="60" t="s">
        <v>117</v>
      </c>
      <c r="E20" s="6"/>
    </row>
    <row r="21" spans="1:5" ht="13.5" customHeight="1" x14ac:dyDescent="0.3">
      <c r="A21" s="52">
        <v>18</v>
      </c>
      <c r="B21" s="53" t="s">
        <v>118</v>
      </c>
      <c r="C21" s="53" t="s">
        <v>119</v>
      </c>
      <c r="D21" s="60" t="s">
        <v>120</v>
      </c>
      <c r="E21" s="6"/>
    </row>
    <row r="22" spans="1:5" ht="39" customHeight="1" x14ac:dyDescent="0.3">
      <c r="A22" s="52">
        <v>19</v>
      </c>
      <c r="B22" s="53" t="s">
        <v>121</v>
      </c>
      <c r="C22" s="53" t="s">
        <v>122</v>
      </c>
      <c r="D22" s="60" t="s">
        <v>123</v>
      </c>
      <c r="E22" s="6"/>
    </row>
    <row r="23" spans="1:5" ht="13.5" customHeight="1" x14ac:dyDescent="0.3">
      <c r="A23" s="34"/>
      <c r="B23" s="55"/>
      <c r="C23" s="34"/>
      <c r="D23" s="6"/>
      <c r="E23" s="6"/>
    </row>
    <row r="24" spans="1:5" ht="13.5" customHeight="1" x14ac:dyDescent="0.3">
      <c r="A24" s="6"/>
      <c r="B24" s="6"/>
      <c r="C24" s="6"/>
      <c r="D24" s="6"/>
      <c r="E24" s="6"/>
    </row>
    <row r="25" spans="1:5" ht="13.5" customHeight="1" x14ac:dyDescent="0.3">
      <c r="A25" s="6"/>
      <c r="B25" s="6"/>
      <c r="C25" s="6"/>
      <c r="D25" s="6"/>
      <c r="E25" s="6"/>
    </row>
    <row r="26" spans="1:5" ht="13.5" customHeight="1" x14ac:dyDescent="0.3">
      <c r="A26" s="6"/>
      <c r="B26" s="6"/>
      <c r="C26" s="6"/>
      <c r="D26" s="6"/>
      <c r="E26" s="6"/>
    </row>
    <row r="27" spans="1:5" ht="13.5" customHeight="1" x14ac:dyDescent="0.3">
      <c r="A27" s="6"/>
      <c r="B27" s="6"/>
      <c r="C27" s="6"/>
      <c r="D27" s="6"/>
      <c r="E27" s="6"/>
    </row>
    <row r="28" spans="1:5" ht="13.5" customHeight="1" x14ac:dyDescent="0.3">
      <c r="A28" s="6"/>
      <c r="B28" s="6"/>
      <c r="C28" s="6"/>
      <c r="D28" s="6"/>
      <c r="E28" s="6"/>
    </row>
    <row r="29" spans="1:5" ht="13.5" customHeight="1" x14ac:dyDescent="0.3">
      <c r="A29" s="6"/>
      <c r="B29" s="58"/>
      <c r="C29" s="6"/>
      <c r="D29" s="6"/>
      <c r="E29" s="6"/>
    </row>
    <row r="30" spans="1:5" ht="13.5" customHeight="1" x14ac:dyDescent="0.3">
      <c r="A30" s="6"/>
      <c r="B30" s="6"/>
      <c r="C30" s="6"/>
      <c r="D30" s="6"/>
      <c r="E30" s="6"/>
    </row>
    <row r="31" spans="1:5" ht="15" customHeight="1" x14ac:dyDescent="0.3">
      <c r="A31" s="6"/>
      <c r="B31" s="59"/>
      <c r="C31" s="6"/>
      <c r="D31" s="6"/>
      <c r="E31" s="6"/>
    </row>
  </sheetData>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A13ED-35A3-48AA-8093-A418218AC75A}">
  <ds:schemaRefs>
    <ds:schemaRef ds:uri="http://schemas.microsoft.com/sharepoint/v3/contenttype/forms"/>
  </ds:schemaRefs>
</ds:datastoreItem>
</file>

<file path=customXml/itemProps2.xml><?xml version="1.0" encoding="utf-8"?>
<ds:datastoreItem xmlns:ds="http://schemas.openxmlformats.org/officeDocument/2006/customXml" ds:itemID="{216CB47C-1777-4560-9E01-038AED5665A8}">
  <ds:schemaRefs>
    <ds:schemaRef ds:uri="http://schemas.microsoft.com/office/2006/documentManagement/types"/>
    <ds:schemaRef ds:uri="9a078147-659b-4a4a-a6fd-f732ab58146a"/>
    <ds:schemaRef ds:uri="7cbb5142-0933-4cee-9032-31d8f7ea698d"/>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3a3aca9c-e23e-4218-ba3a-2e0fb28352ac"/>
    <ds:schemaRef ds:uri="9043eea9-c6a2-41bd-a216-33d45f9f09e1"/>
  </ds:schemaRefs>
</ds:datastoreItem>
</file>

<file path=customXml/itemProps3.xml><?xml version="1.0" encoding="utf-8"?>
<ds:datastoreItem xmlns:ds="http://schemas.openxmlformats.org/officeDocument/2006/customXml" ds:itemID="{5B22250A-7095-415F-A203-951D96066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inventaris prcl2 chromebooks</vt:lpstr>
      <vt:lpstr>chromebook1</vt:lpstr>
      <vt:lpstr>chromebook2touch360°</vt:lpstr>
      <vt:lpstr>chromebook3touch360°,pen</vt:lpstr>
      <vt:lpstr>chromebook4touch360°,pen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 Vrijders</dc:creator>
  <cp:keywords/>
  <dc:description/>
  <cp:lastModifiedBy>An Vrijders</cp:lastModifiedBy>
  <cp:revision/>
  <cp:lastPrinted>2022-03-07T12:40:38Z</cp:lastPrinted>
  <dcterms:created xsi:type="dcterms:W3CDTF">2022-02-08T01:38:45Z</dcterms:created>
  <dcterms:modified xsi:type="dcterms:W3CDTF">2023-09-05T06:55:17Z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