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guimard.sharepoint.com/sites/BES/DOKO Raamovereenkomsten/Personal computers 2023-/10 Uitvoering/website/Tablets iOs (ipads)/"/>
    </mc:Choice>
  </mc:AlternateContent>
  <xr:revisionPtr revIDLastSave="16" documentId="8_{A9103C8A-12CC-41EE-90C3-4BA380DF24B1}" xr6:coauthVersionLast="47" xr6:coauthVersionMax="47" xr10:uidLastSave="{799FACA1-7D2A-48EE-B506-89D408DCBA71}"/>
  <bookViews>
    <workbookView xWindow="1920" yWindow="1920" windowWidth="20772" windowHeight="10596" xr2:uid="{00000000-000D-0000-FFFF-FFFF00000000}"/>
  </bookViews>
  <sheets>
    <sheet name="inventaris perceel3 tablet iOS" sheetId="1" r:id="rId1"/>
    <sheet name="tablet 64GB" sheetId="2" r:id="rId2"/>
    <sheet name="tablet 256GB" sheetId="3" r:id="rId3"/>
    <sheet name="beschermhoezen specificaties" sheetId="4" r:id="rId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2" i="1" l="1"/>
  <c r="H21" i="1"/>
  <c r="H20" i="1"/>
  <c r="H19" i="1"/>
  <c r="H18" i="1"/>
  <c r="H17" i="1"/>
  <c r="H16" i="1"/>
  <c r="H15" i="1"/>
  <c r="H14" i="1"/>
  <c r="H13" i="1"/>
  <c r="H23" i="1" l="1"/>
</calcChain>
</file>

<file path=xl/sharedStrings.xml><?xml version="1.0" encoding="utf-8"?>
<sst xmlns="http://schemas.openxmlformats.org/spreadsheetml/2006/main" count="270" uniqueCount="178">
  <si>
    <t>BIJLAGE III.B</t>
  </si>
  <si>
    <t>VOORWERP VAN DE OPDRACHT:</t>
  </si>
  <si>
    <t>Raamovereenkomst “Bring Your Own Device (BYOD)”: aankoop en huur van windows laptops A-merken, Chromebooks A-merken en tablets met iOS voor leerlingen (aankoop en huur) en voor scholen (enkel huur) met all-in onderhoudscontract</t>
  </si>
  <si>
    <t>inventaris prijs</t>
  </si>
  <si>
    <t>REFERENTIE VAN DE OPDRACHT:</t>
  </si>
  <si>
    <t>DOKO-2021/KDS02</t>
  </si>
  <si>
    <t>TYPE OPDRACHT:</t>
  </si>
  <si>
    <t>Overheidsopdracht voor Leveringen, openbare procedure, met Europese bekendmaking</t>
  </si>
  <si>
    <t>AANBESTEDENDE OVERHEID:</t>
  </si>
  <si>
    <t>vzw Diensten ter Ondersteuning van het Katholiek Onderwijs (vzw DOKO)
Guimardstraat - 1040 Brussel
KBO: BE 0407.693.968
https://www.doko.be/
Contactpersoon: Kristine De Saeger
kristine.desaeger@katholiekonderwijs.vlaanderen</t>
  </si>
  <si>
    <t>Dit is een inventaris per perceel. De minimum technische specificaties zijn per tabblad opgelijst. In het TOTAAL noteert men alle gevraagde prijzen.</t>
  </si>
  <si>
    <t>TOTAALPRIJS perceel 3 Tablets iOS</t>
  </si>
  <si>
    <t>Totaalprijs excl btw</t>
  </si>
  <si>
    <t>Totaalprijs excl btw in letters</t>
  </si>
  <si>
    <t>Totaalprijs incl btw</t>
  </si>
  <si>
    <t>De tablets moeten toegevoegd kunnen worden aan de Apple School Manager Account</t>
  </si>
  <si>
    <t>postnr</t>
  </si>
  <si>
    <t>beschrijving Tablet</t>
  </si>
  <si>
    <t>color</t>
  </si>
  <si>
    <t>weging</t>
  </si>
  <si>
    <t>KOOP EHP    excl btw     door leerling</t>
  </si>
  <si>
    <t>HUUR EHP dr leerling over 48 mndn   excl btw</t>
  </si>
  <si>
    <t xml:space="preserve">HUUR EHP  dr school over 48 mndn excl btw    </t>
  </si>
  <si>
    <t>Totaal</t>
  </si>
  <si>
    <t>aangeboden product / omschrijving</t>
  </si>
  <si>
    <t>Pakket 1:
- tablet type instapmodel (64GB)
- standaard beschermhoes
- 4 jaar garantie, dekking  schade obv Pick up &amp; Return</t>
  </si>
  <si>
    <t>darkgrey of silver</t>
  </si>
  <si>
    <t>iPad 9th gen 64GB met OtterBox beschermhoes en 4 jaar extended warranty inclusief dekking accidentele schade</t>
  </si>
  <si>
    <t>Pakket 2:
- tablet type instapmodel (64GB)
- robuuste beschermhoes
- 4 jaar garantie, dekking  schade obv Pick up &amp; Return</t>
  </si>
  <si>
    <t>iPad 9th gen 64GB met OtterBox beschermhoes en 4 jaar extended warranty  inclusief dekking accidentele schade</t>
  </si>
  <si>
    <t>Pakket 3:
- tablet type instapmodel (64GB)
- toetsenbord beschermhoes
- 4 jaar garantie, dekking  schade obv Pick up &amp; Return</t>
  </si>
  <si>
    <t>iPad 9th gen 64GB met OtterBox beschermhoes met geïntegreerd toetsenbord en 4 jaar extended warranty  inclusief dekking accidentele schade</t>
  </si>
  <si>
    <t>Pakket 4:
- tablet type highrange (256GB)
- standaard beschermhoes
- 4 jaar garantie, dekking  schade obv Pick up &amp; Return</t>
  </si>
  <si>
    <t>iPad 9th gen 256GB met OtterBox beschermhoes en 4 jaar extended warranty  inclusief dekking accidentele schade</t>
  </si>
  <si>
    <t>Pakket 5:
- tablet type instapmodel (256GB)
- robuuste beschermhoes
- 4 jaar garantie, dekking  schade obv Pick up &amp; Return</t>
  </si>
  <si>
    <t>Pakket 6:
- tablet type instapmodel (256GB)
- toetsenbord beschermhoes
- 4 jaar garantie, dekking  schade obv Pick up &amp; Return</t>
  </si>
  <si>
    <t>iPad 9th gen 256GB met OtterBox beschermhoes met geïntegreerd toetsenbord en 4 jaar extended warranty  inclusief dekking accidentele schade</t>
  </si>
  <si>
    <t>7 optie</t>
  </si>
  <si>
    <t>active pencil 1</t>
  </si>
  <si>
    <t xml:space="preserve">kantel- en drukgevoelig, verbinden en opladen via lightning-connector, compatibel </t>
  </si>
  <si>
    <t>8 optie</t>
  </si>
  <si>
    <t>active pencil 2</t>
  </si>
  <si>
    <t xml:space="preserve">kantelgevoelig,  opladen via lightning-connector, compatibel </t>
  </si>
  <si>
    <t>9 optie</t>
  </si>
  <si>
    <t xml:space="preserve">diefstal en branddekking  </t>
  </si>
  <si>
    <t>standaard inbegrepen bij elk aangekocht of gehuurd  toestel</t>
  </si>
  <si>
    <t>10 optie</t>
  </si>
  <si>
    <t>extra 1 jaar  garantie + schade obv Pick up &amp; Return</t>
  </si>
  <si>
    <t>1.  De beoordeling van dit criterium zal gebeuren op basis van een gewogen prijs. Deze gewogen prijs wordt berekend door per post op de inventaris de opgegeven prijs te vermenigvuldigen met het hiervoor in de inventaris bepaalde gewicht 'wegingscoëfficiënt'</t>
  </si>
  <si>
    <t xml:space="preserve"> 2. De totale gewogen prijs wordt bekomen door de som te maken van alle theoretische deelprijzen (opgegeven eenheidsprijs per post x gewicht).</t>
  </si>
  <si>
    <t xml:space="preserve">3. Deze som wordt vervolgens beoordeeld volgens de regel van drie: </t>
  </si>
  <si>
    <t xml:space="preserve"> Score offerte = (prijs laagste offerte/ prijs offerte) * max punten </t>
  </si>
  <si>
    <t>max punten = 50 punten (aankoopprijs en prijs 'buiten garantie')</t>
  </si>
  <si>
    <t xml:space="preserve">De eenheidsprijzen dienen opgegeven te worden tot 2 cijfers na de komma. </t>
  </si>
  <si>
    <t>Gezien, onderzocht en aangevuld met eenheidsprijzen, gedeeltelijke sommen en de totale som die gediend hebben tot het vaststellen van het bedrag van mijn inschrijving van heden, om gevoegd te worden bij mijn offerteformulier.
Te Zaventem de 04/02/2022 
Functie: Afgevaardigd bestuurder 
Naam en voornaam: Catherine Sterck</t>
  </si>
  <si>
    <t>BYOD</t>
  </si>
  <si>
    <t>INVENTARIS    Tablet met aanraakscherm voor educatief gebruik</t>
  </si>
  <si>
    <t>Tablet</t>
  </si>
  <si>
    <t>64 GB</t>
  </si>
  <si>
    <t>nr</t>
  </si>
  <si>
    <t>Onderdeel</t>
  </si>
  <si>
    <t>Min vereisten</t>
  </si>
  <si>
    <t>Type Tablet</t>
  </si>
  <si>
    <t>Gecertificeerd voor iPadOS, min 9 de generatie</t>
  </si>
  <si>
    <t>iPad 10,2" 9de generatie (2020)</t>
  </si>
  <si>
    <t>Processor</t>
  </si>
  <si>
    <t>minstens A13 Bionic of gelijkwaardig</t>
  </si>
  <si>
    <t>A13 Bionic</t>
  </si>
  <si>
    <t>Intern Geheugen</t>
  </si>
  <si>
    <t>2 GB Ram</t>
  </si>
  <si>
    <t>3 GB LPDDR4X</t>
  </si>
  <si>
    <t>Harde schijf</t>
  </si>
  <si>
    <t xml:space="preserve">64 GB                     </t>
  </si>
  <si>
    <t>64GB</t>
  </si>
  <si>
    <t xml:space="preserve"> beeldscherm</t>
  </si>
  <si>
    <t>10,2inch, LED-backlit Multi-Touch Retina display , 2160 x1620-pixel resolutie</t>
  </si>
  <si>
    <t>Besturingssysteem</t>
  </si>
  <si>
    <t>minimum iOS 15</t>
  </si>
  <si>
    <t>iPadOS 15</t>
  </si>
  <si>
    <t>Poorten 1</t>
  </si>
  <si>
    <t xml:space="preserve"> Lightning connector</t>
  </si>
  <si>
    <t>1 x Lightning connector</t>
  </si>
  <si>
    <t xml:space="preserve">Poorten </t>
  </si>
  <si>
    <t>hoofdtelefoon/microfoon aansluiting</t>
  </si>
  <si>
    <t>gecombineerde hoofdtelefoon/microfoon jack aansluiting</t>
  </si>
  <si>
    <t>Wlan</t>
  </si>
  <si>
    <t xml:space="preserve"> WIFI onboard, bluetooth laatste generatie</t>
  </si>
  <si>
    <t>802.11a/b/g/n/ac; dual band (2.4GHz and 5GHz); HT80 with MIMO, Bluetooth 4.2</t>
  </si>
  <si>
    <t>Toetsenbord</t>
  </si>
  <si>
    <t>Azerty BE zonder numeriek klavier (indien van toepassing)</t>
  </si>
  <si>
    <t>Niet van toepassing</t>
  </si>
  <si>
    <t>Geluidskaart</t>
  </si>
  <si>
    <t>On Board Stereo met combinatie-aansluiting koptelefoon en microfoon</t>
  </si>
  <si>
    <t>2 - Built-in speakers</t>
  </si>
  <si>
    <t>Camera</t>
  </si>
  <si>
    <t>minimaal een 8 MP camera en een 12‑MP ultragroothoek</t>
  </si>
  <si>
    <t>12MP ultrawide FaceTime HD, 8MP wide rear</t>
  </si>
  <si>
    <t>Besturingsysteem</t>
  </si>
  <si>
    <t>iPad0S 15</t>
  </si>
  <si>
    <t>beschermhoes</t>
  </si>
  <si>
    <t>zie voorstel 3 types</t>
  </si>
  <si>
    <t xml:space="preserve">Voeding </t>
  </si>
  <si>
    <t>20W USB-C Power Adapter ( incl Lightning  USB-C Cable)</t>
  </si>
  <si>
    <t>20W USB-C Power Adapter ( incl Lightning  USB-C Cable) meegeleverd</t>
  </si>
  <si>
    <t xml:space="preserve">Batterij </t>
  </si>
  <si>
    <t>Minimale batterijduur van 10u gemengd gebruik (ingebouwde, oplaadbare lithium-polymeer</t>
  </si>
  <si>
    <t>tot 10u gemengd gebruik</t>
  </si>
  <si>
    <t>Max gewicht</t>
  </si>
  <si>
    <t>500 gr</t>
  </si>
  <si>
    <t>498gr</t>
  </si>
  <si>
    <t xml:space="preserve"> 256GB</t>
  </si>
  <si>
    <t xml:space="preserve">256 GB                     </t>
  </si>
  <si>
    <t>256GB</t>
  </si>
  <si>
    <t>hoofdtelefoon-microfoon aansluiting</t>
  </si>
  <si>
    <t>beschermhoes A-merk</t>
  </si>
  <si>
    <t xml:space="preserve">Een A-merk is een fabrikantsmerk met een grote naamsbekendheid en een zeer goede reputatie </t>
  </si>
  <si>
    <t>Standaard beschermhoes</t>
  </si>
  <si>
    <t>Backcover</t>
  </si>
  <si>
    <t>transparante backcover ( gemakkelijk labels aflezen)</t>
  </si>
  <si>
    <t>transparante backcover</t>
  </si>
  <si>
    <t>Stand</t>
  </si>
  <si>
    <t>mogelijkheid om de tablet in typ- en kijkstand te plaatsen</t>
  </si>
  <si>
    <t>De iPad staat stabiel en veilig in zowel de typ- als de kijkstand</t>
  </si>
  <si>
    <t>Front cover</t>
  </si>
  <si>
    <t>front cover met magneten die de slaapstand activeren en deactiveren (langere batterijduur)</t>
  </si>
  <si>
    <t>De voering van microvezels bedekt het scherm terwijl magneten de slaapstand activeren en deactiveren</t>
  </si>
  <si>
    <t>Stylushouder</t>
  </si>
  <si>
    <t>geïntegreerde stylushouder voor veilige opslag en handige toegang</t>
  </si>
  <si>
    <t>Geïntegreerde Apple Pencilhouder voor veilige opslag en handige toegang</t>
  </si>
  <si>
    <t>valcertificaat</t>
  </si>
  <si>
    <t>MIL-STD 810</t>
  </si>
  <si>
    <t>MIL-STD-810H military test passed</t>
  </si>
  <si>
    <t>Robuuste beschermhoes</t>
  </si>
  <si>
    <t>Screenprotector</t>
  </si>
  <si>
    <t>geïntegreerde screenprotector</t>
  </si>
  <si>
    <t>Transparante backcover</t>
  </si>
  <si>
    <t>Compatibiliteit</t>
  </si>
  <si>
    <t>Te gebruiken met compatibeletabletaccessoires zoals de Active Pencil</t>
  </si>
  <si>
    <t>Te gebruiken met gangbare tabletaccessoires zoals de Apple Pencil</t>
  </si>
  <si>
    <t>Houder voor Apple Pencil</t>
  </si>
  <si>
    <t>Valbescherming</t>
  </si>
  <si>
    <t>MIL-SPEC-valbescherming-laatste versie</t>
  </si>
  <si>
    <t>geïntegreerde standaard geschikt voor landschapsweergave</t>
  </si>
  <si>
    <t>De sterkere standaard is geschikt voor landschapsweergave en biedt een comfortabele typhoek die schittering vermindert</t>
  </si>
  <si>
    <t>Beschermhoes met geïntegreerd toetsenbord</t>
  </si>
  <si>
    <t>Stroombron</t>
  </si>
  <si>
    <t>Batterij/Accu</t>
  </si>
  <si>
    <t>opladen via ingebouwde batterij</t>
  </si>
  <si>
    <t>Type batterij</t>
  </si>
  <si>
    <t>Ingebouwde accu</t>
  </si>
  <si>
    <t>ingebouwde batterij</t>
  </si>
  <si>
    <t>Capaciteit van de accu/batterij</t>
  </si>
  <si>
    <t>min 450 mAh</t>
  </si>
  <si>
    <t>500 mAh</t>
  </si>
  <si>
    <t>Levensduur batterij</t>
  </si>
  <si>
    <t>min 700 uur</t>
  </si>
  <si>
    <t>800 uur</t>
  </si>
  <si>
    <t>Gewicht</t>
  </si>
  <si>
    <t>niet bepaald</t>
  </si>
  <si>
    <t>739,99 gram</t>
  </si>
  <si>
    <t>Meegeleverde kabels</t>
  </si>
  <si>
    <t xml:space="preserve">geen meegeleverde laadkabel voorzien </t>
  </si>
  <si>
    <t>geen meegeleverde laadkabel voorzien</t>
  </si>
  <si>
    <t>Aansluiting</t>
  </si>
  <si>
    <t>Bluetooth</t>
  </si>
  <si>
    <t>Connectiviteitstechnologie</t>
  </si>
  <si>
    <t>Draadloos</t>
  </si>
  <si>
    <t>Oplaadpoort</t>
  </si>
  <si>
    <t>USB Type-C</t>
  </si>
  <si>
    <t>USB type-C</t>
  </si>
  <si>
    <t>10.2-in. iPad (9th gen)</t>
  </si>
  <si>
    <t>inclusief</t>
  </si>
  <si>
    <t>Inclusief</t>
  </si>
  <si>
    <t>MIL-STD 810H-gecertificeerd voor een val van 1,22 meter op beton</t>
  </si>
  <si>
    <t>drieënnegentigduizend honderdeenenveertig en dertig cent</t>
  </si>
  <si>
    <t>103279,91 (verzekeringsproduct is vrijgesteld van BTW)</t>
  </si>
  <si>
    <t>Opgelet!</t>
  </si>
  <si>
    <t>Deze informatie is vertrouwelijk en is enkel te gebruiken met het oog op het onderzoek naar een eventuele afname van de raamovereenkomst of in het kader van de uitvoering van deelopdrachten ten behoeve van de afnemer. De gebruiker van deze informatie vrijwaart DOKO voor alle aanspraken van derden in geval van oneigenlijk gebruik van deze informatie.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</si>
</sst>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11" x14ac:knownFonts="1">
    <font>
      <sz val="11"/>
      <color indexed="8"/>
      <name val="Calibri"/>
    </font>
    <font>
      <sz val="16"/>
      <color indexed="8"/>
      <name val="Calibri"/>
      <family val="2"/>
    </font>
    <font>
      <b/>
      <sz val="10"/>
      <color indexed="8"/>
      <name val="Trebuchet MS"/>
      <family val="2"/>
    </font>
    <font>
      <sz val="11"/>
      <color indexed="13"/>
      <name val="Calibri"/>
      <family val="2"/>
    </font>
    <font>
      <b/>
      <sz val="11"/>
      <color indexed="8"/>
      <name val="Calibri"/>
      <family val="2"/>
    </font>
    <font>
      <i/>
      <sz val="10"/>
      <color indexed="8"/>
      <name val="Calibri"/>
      <family val="2"/>
    </font>
    <font>
      <sz val="11"/>
      <color indexed="16"/>
      <name val="Calibri"/>
      <family val="2"/>
    </font>
    <font>
      <b/>
      <sz val="16"/>
      <color indexed="8"/>
      <name val="Calibri"/>
      <family val="2"/>
    </font>
    <font>
      <sz val="11"/>
      <color indexed="8"/>
      <name val="Trebuchet MS"/>
      <family val="2"/>
    </font>
    <font>
      <sz val="11"/>
      <color indexed="8"/>
      <name val="Calibri"/>
      <family val="2"/>
    </font>
    <font>
      <sz val="14"/>
      <color rgb="FFFF0000"/>
      <name val="Calibri"/>
      <family val="2"/>
    </font>
  </fonts>
  <fills count="8">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indexed="12"/>
        <bgColor auto="1"/>
      </patternFill>
    </fill>
    <fill>
      <patternFill patternType="solid">
        <fgColor indexed="14"/>
        <bgColor auto="1"/>
      </patternFill>
    </fill>
    <fill>
      <patternFill patternType="solid">
        <fgColor indexed="15"/>
        <bgColor auto="1"/>
      </patternFill>
    </fill>
    <fill>
      <patternFill patternType="solid">
        <fgColor indexed="17"/>
        <bgColor auto="1"/>
      </patternFill>
    </fill>
  </fills>
  <borders count="40">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style="thin">
        <color indexed="10"/>
      </left>
      <right style="thin">
        <color indexed="8"/>
      </right>
      <top style="thin">
        <color indexed="8"/>
      </top>
      <bottom/>
      <diagonal/>
    </border>
    <border>
      <left style="thin">
        <color indexed="8"/>
      </left>
      <right style="thin">
        <color indexed="8"/>
      </right>
      <top/>
      <bottom/>
      <diagonal/>
    </border>
    <border>
      <left style="thin">
        <color indexed="10"/>
      </left>
      <right style="thin">
        <color indexed="8"/>
      </right>
      <top/>
      <bottom/>
      <diagonal/>
    </border>
    <border>
      <left style="thin">
        <color indexed="8"/>
      </left>
      <right style="thin">
        <color indexed="8"/>
      </right>
      <top/>
      <bottom style="thin">
        <color indexed="8"/>
      </bottom>
      <diagonal/>
    </border>
    <border>
      <left style="thin">
        <color indexed="10"/>
      </left>
      <right/>
      <top/>
      <bottom style="thin">
        <color indexed="8"/>
      </bottom>
      <diagonal/>
    </border>
    <border>
      <left/>
      <right style="thin">
        <color indexed="10"/>
      </right>
      <top style="thin">
        <color indexed="8"/>
      </top>
      <bottom style="thin">
        <color indexed="8"/>
      </bottom>
      <diagonal/>
    </border>
    <border>
      <left style="thin">
        <color indexed="10"/>
      </left>
      <right style="thin">
        <color indexed="10"/>
      </right>
      <top style="thin">
        <color indexed="8"/>
      </top>
      <bottom style="thin">
        <color indexed="8"/>
      </bottom>
      <diagonal/>
    </border>
    <border>
      <left style="thin">
        <color indexed="10"/>
      </left>
      <right style="thin">
        <color indexed="10"/>
      </right>
      <top style="thin">
        <color indexed="8"/>
      </top>
      <bottom style="thin">
        <color indexed="10"/>
      </bottom>
      <diagonal/>
    </border>
    <border>
      <left style="thin">
        <color indexed="10"/>
      </left>
      <right style="thin">
        <color indexed="8"/>
      </right>
      <top style="thin">
        <color indexed="8"/>
      </top>
      <bottom style="thin">
        <color indexed="10"/>
      </bottom>
      <diagonal/>
    </border>
    <border>
      <left style="thin">
        <color indexed="8"/>
      </left>
      <right style="thin">
        <color indexed="10"/>
      </right>
      <top style="thin">
        <color indexed="8"/>
      </top>
      <bottom style="thin">
        <color indexed="10"/>
      </bottom>
      <diagonal/>
    </border>
    <border>
      <left style="thin">
        <color indexed="10"/>
      </left>
      <right style="thin">
        <color indexed="10"/>
      </right>
      <top style="thin">
        <color indexed="10"/>
      </top>
      <bottom style="thin">
        <color indexed="8"/>
      </bottom>
      <diagonal/>
    </border>
    <border>
      <left style="thin">
        <color indexed="10"/>
      </left>
      <right style="thin">
        <color indexed="8"/>
      </right>
      <top style="thin">
        <color indexed="10"/>
      </top>
      <bottom style="thin">
        <color indexed="10"/>
      </bottom>
      <diagonal/>
    </border>
    <border>
      <left style="thin">
        <color indexed="8"/>
      </left>
      <right/>
      <top style="thin">
        <color indexed="8"/>
      </top>
      <bottom/>
      <diagonal/>
    </border>
    <border>
      <left/>
      <right/>
      <top style="thin">
        <color indexed="8"/>
      </top>
      <bottom/>
      <diagonal/>
    </border>
    <border>
      <left/>
      <right style="thin">
        <color indexed="10"/>
      </right>
      <top style="thin">
        <color indexed="10"/>
      </top>
      <bottom style="thin">
        <color indexed="10"/>
      </bottom>
      <diagonal/>
    </border>
    <border>
      <left style="thin">
        <color indexed="8"/>
      </left>
      <right/>
      <top/>
      <bottom/>
      <diagonal/>
    </border>
    <border>
      <left/>
      <right/>
      <top/>
      <bottom/>
      <diagonal/>
    </border>
    <border>
      <left style="thin">
        <color indexed="8"/>
      </left>
      <right/>
      <top/>
      <bottom style="thin">
        <color indexed="8"/>
      </bottom>
      <diagonal/>
    </border>
    <border>
      <left/>
      <right/>
      <top/>
      <bottom style="thin">
        <color indexed="8"/>
      </bottom>
      <diagonal/>
    </border>
    <border>
      <left style="thin">
        <color indexed="10"/>
      </left>
      <right style="thin">
        <color indexed="10"/>
      </right>
      <top style="thin">
        <color indexed="10"/>
      </top>
      <bottom/>
      <diagonal/>
    </border>
    <border>
      <left style="thin">
        <color indexed="10"/>
      </left>
      <right/>
      <top/>
      <bottom/>
      <diagonal/>
    </border>
    <border>
      <left style="thin">
        <color indexed="10"/>
      </left>
      <right style="thin">
        <color indexed="8"/>
      </right>
      <top/>
      <bottom style="thin">
        <color indexed="10"/>
      </bottom>
      <diagonal/>
    </border>
    <border>
      <left style="thin">
        <color indexed="8"/>
      </left>
      <right style="thin">
        <color indexed="10"/>
      </right>
      <top style="thin">
        <color indexed="8"/>
      </top>
      <bottom style="thin">
        <color indexed="8"/>
      </bottom>
      <diagonal/>
    </border>
    <border>
      <left style="thin">
        <color indexed="10"/>
      </left>
      <right style="thin">
        <color indexed="8"/>
      </right>
      <top style="thin">
        <color indexed="10"/>
      </top>
      <bottom/>
      <diagonal/>
    </border>
    <border>
      <left style="thin">
        <color indexed="8"/>
      </left>
      <right style="thin">
        <color indexed="10"/>
      </right>
      <top style="thin">
        <color indexed="8"/>
      </top>
      <bottom/>
      <diagonal/>
    </border>
    <border>
      <left/>
      <right style="thin">
        <color indexed="10"/>
      </right>
      <top/>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diagonal/>
    </border>
    <border>
      <left/>
      <right style="thin">
        <color indexed="8"/>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pplyNumberFormat="0" applyFill="0" applyBorder="0" applyProtection="0"/>
  </cellStyleXfs>
  <cellXfs count="107">
    <xf numFmtId="0" fontId="0" fillId="0" borderId="0" xfId="0"/>
    <xf numFmtId="0" fontId="0" fillId="0" borderId="0" xfId="0" applyNumberFormat="1"/>
    <xf numFmtId="49" fontId="1" fillId="2" borderId="1" xfId="0" applyNumberFormat="1" applyFont="1" applyFill="1" applyBorder="1" applyAlignment="1">
      <alignment vertical="center"/>
    </xf>
    <xf numFmtId="49" fontId="2" fillId="2" borderId="2" xfId="0" applyNumberFormat="1" applyFont="1" applyFill="1" applyBorder="1" applyAlignment="1">
      <alignment horizontal="left" vertical="center"/>
    </xf>
    <xf numFmtId="0" fontId="0" fillId="0" borderId="6" xfId="0" applyBorder="1"/>
    <xf numFmtId="0" fontId="0" fillId="0" borderId="7" xfId="0" applyBorder="1"/>
    <xf numFmtId="49" fontId="0" fillId="2" borderId="8" xfId="0" applyNumberFormat="1" applyFill="1" applyBorder="1"/>
    <xf numFmtId="49" fontId="2" fillId="2" borderId="9" xfId="0" applyNumberFormat="1" applyFont="1" applyFill="1" applyBorder="1" applyAlignment="1">
      <alignment horizontal="left" vertical="center"/>
    </xf>
    <xf numFmtId="0" fontId="0" fillId="2" borderId="10" xfId="0" applyFill="1" applyBorder="1"/>
    <xf numFmtId="0" fontId="2" fillId="2" borderId="9" xfId="0" applyFont="1" applyFill="1" applyBorder="1" applyAlignment="1">
      <alignment horizontal="left" vertical="center"/>
    </xf>
    <xf numFmtId="0" fontId="0" fillId="2" borderId="11" xfId="0" applyFill="1" applyBorder="1"/>
    <xf numFmtId="49" fontId="0" fillId="3" borderId="1" xfId="0" applyNumberFormat="1" applyFill="1" applyBorder="1" applyAlignment="1">
      <alignment vertical="top" wrapText="1"/>
    </xf>
    <xf numFmtId="0" fontId="0" fillId="0" borderId="15" xfId="0" applyBorder="1"/>
    <xf numFmtId="49" fontId="0" fillId="2" borderId="1" xfId="0" applyNumberFormat="1" applyFill="1" applyBorder="1"/>
    <xf numFmtId="49" fontId="0" fillId="0" borderId="1" xfId="0" applyNumberFormat="1" applyBorder="1"/>
    <xf numFmtId="0" fontId="0" fillId="0" borderId="7" xfId="0" applyBorder="1" applyAlignment="1">
      <alignment horizontal="left"/>
    </xf>
    <xf numFmtId="0" fontId="3" fillId="0" borderId="7" xfId="0" applyFont="1" applyBorder="1" applyAlignment="1">
      <alignment horizontal="left"/>
    </xf>
    <xf numFmtId="0" fontId="0" fillId="0" borderId="19" xfId="0" applyBorder="1"/>
    <xf numFmtId="0" fontId="0" fillId="0" borderId="22" xfId="0" applyBorder="1"/>
    <xf numFmtId="0" fontId="6" fillId="6" borderId="7" xfId="0" applyFont="1" applyFill="1" applyBorder="1" applyAlignment="1">
      <alignment vertical="center"/>
    </xf>
    <xf numFmtId="49" fontId="7" fillId="0" borderId="27" xfId="0" applyNumberFormat="1" applyFont="1" applyBorder="1"/>
    <xf numFmtId="0" fontId="0" fillId="0" borderId="27" xfId="0" applyBorder="1"/>
    <xf numFmtId="49" fontId="0" fillId="0" borderId="27" xfId="0" applyNumberFormat="1" applyBorder="1"/>
    <xf numFmtId="49" fontId="0" fillId="7" borderId="28" xfId="0" applyNumberFormat="1" applyFill="1" applyBorder="1"/>
    <xf numFmtId="49" fontId="0" fillId="7" borderId="24" xfId="0" applyNumberFormat="1" applyFill="1" applyBorder="1"/>
    <xf numFmtId="0" fontId="0" fillId="7" borderId="24" xfId="0" applyFill="1" applyBorder="1"/>
    <xf numFmtId="49" fontId="0" fillId="2" borderId="28" xfId="0" applyNumberFormat="1" applyFill="1" applyBorder="1"/>
    <xf numFmtId="49" fontId="0" fillId="2" borderId="26" xfId="0" applyNumberFormat="1" applyFill="1" applyBorder="1"/>
    <xf numFmtId="0" fontId="0" fillId="0" borderId="29" xfId="0" applyBorder="1"/>
    <xf numFmtId="49" fontId="0" fillId="6" borderId="1" xfId="0" applyNumberFormat="1" applyFill="1" applyBorder="1" applyAlignment="1">
      <alignment vertical="center" wrapText="1"/>
    </xf>
    <xf numFmtId="49" fontId="0" fillId="6" borderId="1" xfId="0" applyNumberFormat="1" applyFill="1" applyBorder="1" applyAlignment="1">
      <alignment vertical="top" wrapText="1"/>
    </xf>
    <xf numFmtId="49" fontId="0" fillId="0" borderId="30" xfId="0" applyNumberFormat="1" applyBorder="1"/>
    <xf numFmtId="0" fontId="0" fillId="6" borderId="15" xfId="0" applyFill="1" applyBorder="1" applyAlignment="1">
      <alignment vertical="center" wrapText="1"/>
    </xf>
    <xf numFmtId="0" fontId="0" fillId="6" borderId="7" xfId="0" applyFill="1" applyBorder="1" applyAlignment="1">
      <alignment vertical="center"/>
    </xf>
    <xf numFmtId="0" fontId="8" fillId="6" borderId="7" xfId="0" applyFont="1" applyFill="1" applyBorder="1" applyAlignment="1">
      <alignment vertical="center"/>
    </xf>
    <xf numFmtId="49" fontId="7" fillId="0" borderId="7" xfId="0" applyNumberFormat="1" applyFont="1" applyBorder="1"/>
    <xf numFmtId="49" fontId="0" fillId="0" borderId="7" xfId="0" applyNumberFormat="1" applyBorder="1"/>
    <xf numFmtId="0" fontId="7" fillId="0" borderId="27" xfId="0" applyFont="1" applyBorder="1"/>
    <xf numFmtId="0" fontId="0" fillId="7" borderId="26" xfId="0" applyFill="1" applyBorder="1"/>
    <xf numFmtId="49" fontId="0" fillId="2" borderId="10" xfId="0" applyNumberFormat="1" applyFill="1" applyBorder="1"/>
    <xf numFmtId="0" fontId="0" fillId="0" borderId="31" xfId="0" applyBorder="1"/>
    <xf numFmtId="49" fontId="0" fillId="6" borderId="2" xfId="0" applyNumberFormat="1" applyFill="1" applyBorder="1" applyAlignment="1">
      <alignment vertical="center" wrapText="1"/>
    </xf>
    <xf numFmtId="49" fontId="0" fillId="0" borderId="32" xfId="0" applyNumberFormat="1" applyBorder="1"/>
    <xf numFmtId="49" fontId="0" fillId="3" borderId="10" xfId="0" applyNumberFormat="1" applyFill="1" applyBorder="1"/>
    <xf numFmtId="0" fontId="9" fillId="0" borderId="6" xfId="0" applyFont="1" applyBorder="1"/>
    <xf numFmtId="0" fontId="9" fillId="0" borderId="7" xfId="0" applyFont="1" applyBorder="1"/>
    <xf numFmtId="49" fontId="9" fillId="6" borderId="1" xfId="0" applyNumberFormat="1" applyFont="1" applyFill="1" applyBorder="1" applyAlignment="1">
      <alignment vertical="center" wrapText="1"/>
    </xf>
    <xf numFmtId="0" fontId="9" fillId="0" borderId="0" xfId="0" applyNumberFormat="1" applyFont="1"/>
    <xf numFmtId="0" fontId="9" fillId="0" borderId="33" xfId="0" applyNumberFormat="1" applyFont="1" applyFill="1" applyBorder="1"/>
    <xf numFmtId="49" fontId="0" fillId="2" borderId="1" xfId="0" applyNumberFormat="1" applyFill="1" applyBorder="1" applyAlignment="1">
      <alignment vertical="top"/>
    </xf>
    <xf numFmtId="49" fontId="4" fillId="2" borderId="1" xfId="0" applyNumberFormat="1" applyFont="1" applyFill="1" applyBorder="1" applyAlignment="1">
      <alignment horizontal="left" vertical="top" wrapText="1"/>
    </xf>
    <xf numFmtId="49" fontId="0" fillId="2" borderId="1" xfId="0" applyNumberFormat="1" applyFill="1" applyBorder="1" applyAlignment="1">
      <alignment vertical="top" wrapText="1"/>
    </xf>
    <xf numFmtId="0" fontId="0" fillId="2" borderId="1" xfId="0" applyNumberFormat="1" applyFill="1" applyBorder="1" applyAlignment="1">
      <alignment vertical="top"/>
    </xf>
    <xf numFmtId="0" fontId="0" fillId="2" borderId="1" xfId="0" applyNumberFormat="1" applyFill="1" applyBorder="1" applyAlignment="1">
      <alignment horizontal="center" vertical="top"/>
    </xf>
    <xf numFmtId="164" fontId="0" fillId="5" borderId="1" xfId="0" applyNumberFormat="1" applyFill="1" applyBorder="1" applyAlignment="1">
      <alignment vertical="top" wrapText="1"/>
    </xf>
    <xf numFmtId="0" fontId="9" fillId="5" borderId="1" xfId="0" applyFont="1" applyFill="1" applyBorder="1" applyAlignment="1">
      <alignment vertical="top"/>
    </xf>
    <xf numFmtId="0" fontId="0" fillId="2" borderId="1" xfId="0" applyFill="1" applyBorder="1" applyAlignment="1">
      <alignment vertical="top"/>
    </xf>
    <xf numFmtId="164" fontId="0" fillId="5" borderId="1" xfId="0" applyNumberFormat="1" applyFill="1" applyBorder="1" applyAlignment="1">
      <alignment vertical="top"/>
    </xf>
    <xf numFmtId="49" fontId="0" fillId="5" borderId="1" xfId="0" applyNumberFormat="1" applyFill="1" applyBorder="1" applyAlignment="1">
      <alignment vertical="top"/>
    </xf>
    <xf numFmtId="164" fontId="9" fillId="5" borderId="1" xfId="0" applyNumberFormat="1" applyFont="1" applyFill="1" applyBorder="1" applyAlignment="1">
      <alignment vertical="top"/>
    </xf>
    <xf numFmtId="0" fontId="0" fillId="0" borderId="0" xfId="0" applyNumberFormat="1" applyAlignment="1">
      <alignment vertical="top"/>
    </xf>
    <xf numFmtId="0" fontId="0" fillId="0" borderId="15" xfId="0" applyBorder="1" applyAlignment="1">
      <alignment vertical="top"/>
    </xf>
    <xf numFmtId="0" fontId="0" fillId="0" borderId="16" xfId="0" applyBorder="1" applyAlignment="1">
      <alignment vertical="top"/>
    </xf>
    <xf numFmtId="49" fontId="0" fillId="0" borderId="1" xfId="0" applyNumberFormat="1" applyBorder="1" applyAlignment="1">
      <alignment vertical="top"/>
    </xf>
    <xf numFmtId="2" fontId="0" fillId="5" borderId="1" xfId="0" applyNumberFormat="1" applyFill="1" applyBorder="1" applyAlignment="1">
      <alignment vertical="top" wrapText="1"/>
    </xf>
    <xf numFmtId="0" fontId="0" fillId="0" borderId="17" xfId="0" applyBorder="1" applyAlignment="1">
      <alignment vertical="top"/>
    </xf>
    <xf numFmtId="0" fontId="0" fillId="0" borderId="7" xfId="0" applyBorder="1" applyAlignment="1">
      <alignment vertical="top"/>
    </xf>
    <xf numFmtId="49" fontId="0" fillId="6" borderId="7" xfId="0" applyNumberFormat="1" applyFill="1" applyBorder="1" applyAlignment="1">
      <alignment horizontal="left" vertical="top" wrapText="1"/>
    </xf>
    <xf numFmtId="0" fontId="0" fillId="6" borderId="7" xfId="0" applyFill="1" applyBorder="1" applyAlignment="1">
      <alignment horizontal="left" vertical="top" wrapText="1"/>
    </xf>
    <xf numFmtId="49" fontId="0" fillId="0" borderId="7" xfId="0" applyNumberFormat="1" applyBorder="1" applyAlignment="1">
      <alignment horizontal="left" vertical="top"/>
    </xf>
    <xf numFmtId="0" fontId="0" fillId="0" borderId="7" xfId="0" applyBorder="1" applyAlignment="1">
      <alignment horizontal="left" vertical="top"/>
    </xf>
    <xf numFmtId="49" fontId="3" fillId="0" borderId="7" xfId="0" applyNumberFormat="1" applyFont="1" applyBorder="1" applyAlignment="1">
      <alignment horizontal="left" vertical="top"/>
    </xf>
    <xf numFmtId="0" fontId="3" fillId="0" borderId="7" xfId="0" applyFont="1" applyBorder="1" applyAlignment="1">
      <alignment horizontal="left" vertical="top"/>
    </xf>
    <xf numFmtId="0" fontId="0" fillId="0" borderId="18" xfId="0" applyBorder="1" applyAlignment="1">
      <alignment vertical="top"/>
    </xf>
    <xf numFmtId="0" fontId="0" fillId="0" borderId="19" xfId="0" applyBorder="1" applyAlignment="1">
      <alignment vertical="top"/>
    </xf>
    <xf numFmtId="49" fontId="5" fillId="4" borderId="20" xfId="0" applyNumberFormat="1" applyFont="1" applyFill="1" applyBorder="1" applyAlignment="1">
      <alignment vertical="top"/>
    </xf>
    <xf numFmtId="0" fontId="0" fillId="4" borderId="21" xfId="0" applyFill="1" applyBorder="1" applyAlignment="1">
      <alignment vertical="top"/>
    </xf>
    <xf numFmtId="49" fontId="0" fillId="4" borderId="23" xfId="0" applyNumberFormat="1" applyFill="1" applyBorder="1" applyAlignment="1">
      <alignment vertical="top" wrapText="1"/>
    </xf>
    <xf numFmtId="0" fontId="0" fillId="4" borderId="24" xfId="0" applyFill="1" applyBorder="1" applyAlignment="1">
      <alignment vertical="top" wrapText="1"/>
    </xf>
    <xf numFmtId="0" fontId="0" fillId="4" borderId="23" xfId="0" applyFill="1" applyBorder="1" applyAlignment="1">
      <alignment vertical="top" wrapText="1"/>
    </xf>
    <xf numFmtId="0" fontId="0" fillId="4" borderId="25" xfId="0" applyFill="1" applyBorder="1" applyAlignment="1">
      <alignment vertical="top" wrapText="1"/>
    </xf>
    <xf numFmtId="0" fontId="0" fillId="4" borderId="26" xfId="0" applyFill="1" applyBorder="1" applyAlignment="1">
      <alignment vertical="top" wrapText="1"/>
    </xf>
    <xf numFmtId="49" fontId="2" fillId="2" borderId="23" xfId="0" applyNumberFormat="1" applyFont="1" applyFill="1" applyBorder="1" applyAlignment="1">
      <alignment horizontal="left" vertical="center"/>
    </xf>
    <xf numFmtId="49" fontId="10" fillId="2" borderId="34" xfId="0" applyNumberFormat="1" applyFont="1" applyFill="1" applyBorder="1" applyAlignment="1">
      <alignment horizontal="center" vertical="center" wrapText="1"/>
    </xf>
    <xf numFmtId="49" fontId="3" fillId="2" borderId="12" xfId="0" applyNumberFormat="1" applyFont="1" applyFill="1" applyBorder="1"/>
    <xf numFmtId="0" fontId="0" fillId="0" borderId="13" xfId="0" applyBorder="1"/>
    <xf numFmtId="0" fontId="0" fillId="0" borderId="14" xfId="0" applyBorder="1"/>
    <xf numFmtId="49" fontId="1" fillId="2" borderId="3" xfId="0" applyNumberFormat="1" applyFont="1" applyFill="1" applyBorder="1" applyAlignment="1">
      <alignment horizontal="center"/>
    </xf>
    <xf numFmtId="0" fontId="1" fillId="2" borderId="4" xfId="0" applyFont="1" applyFill="1" applyBorder="1" applyAlignment="1">
      <alignment horizontal="center"/>
    </xf>
    <xf numFmtId="0" fontId="1" fillId="2" borderId="5" xfId="0" applyFont="1" applyFill="1" applyBorder="1" applyAlignment="1">
      <alignment horizontal="center"/>
    </xf>
    <xf numFmtId="2" fontId="0" fillId="4" borderId="1" xfId="0" applyNumberFormat="1" applyFill="1" applyBorder="1" applyAlignment="1">
      <alignment horizontal="left"/>
    </xf>
    <xf numFmtId="0" fontId="0" fillId="4" borderId="1" xfId="0" applyFill="1" applyBorder="1" applyAlignment="1">
      <alignment horizontal="left"/>
    </xf>
    <xf numFmtId="49" fontId="0" fillId="2" borderId="3" xfId="0" applyNumberFormat="1" applyFill="1" applyBorder="1" applyAlignment="1">
      <alignment horizontal="center" wrapText="1"/>
    </xf>
    <xf numFmtId="0" fontId="0" fillId="2" borderId="4" xfId="0" applyFill="1" applyBorder="1" applyAlignment="1">
      <alignment horizontal="center" wrapText="1"/>
    </xf>
    <xf numFmtId="0" fontId="0" fillId="2" borderId="5" xfId="0" applyFill="1" applyBorder="1" applyAlignment="1">
      <alignment horizontal="center" wrapText="1"/>
    </xf>
    <xf numFmtId="49" fontId="0" fillId="2" borderId="3" xfId="0" applyNumberFormat="1"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49" fontId="0" fillId="2" borderId="20" xfId="0" applyNumberFormat="1" applyFill="1" applyBorder="1" applyAlignment="1">
      <alignment horizontal="center" wrapText="1"/>
    </xf>
    <xf numFmtId="0" fontId="0" fillId="2" borderId="21" xfId="0" applyFill="1" applyBorder="1" applyAlignment="1">
      <alignment horizontal="center" wrapText="1"/>
    </xf>
    <xf numFmtId="0" fontId="0" fillId="2" borderId="35" xfId="0" applyFill="1" applyBorder="1" applyAlignment="1">
      <alignment horizontal="center" wrapText="1"/>
    </xf>
    <xf numFmtId="49" fontId="0" fillId="2" borderId="25" xfId="0" applyNumberFormat="1" applyFill="1" applyBorder="1" applyAlignment="1">
      <alignment horizontal="center" wrapText="1"/>
    </xf>
    <xf numFmtId="0" fontId="0" fillId="2" borderId="26" xfId="0" applyFill="1" applyBorder="1" applyAlignment="1">
      <alignment horizontal="center" wrapText="1"/>
    </xf>
    <xf numFmtId="0" fontId="0" fillId="2" borderId="36" xfId="0" applyFill="1" applyBorder="1" applyAlignment="1">
      <alignment horizontal="center" wrapText="1"/>
    </xf>
    <xf numFmtId="0" fontId="10" fillId="2" borderId="37" xfId="0" applyFont="1" applyFill="1" applyBorder="1" applyAlignment="1">
      <alignment horizontal="center" vertical="center" wrapText="1"/>
    </xf>
    <xf numFmtId="0" fontId="10" fillId="2" borderId="38" xfId="0" applyFont="1" applyFill="1" applyBorder="1" applyAlignment="1">
      <alignment horizontal="center" vertical="center" wrapText="1"/>
    </xf>
    <xf numFmtId="0" fontId="10" fillId="2" borderId="39" xfId="0" applyFont="1" applyFill="1" applyBorder="1" applyAlignment="1">
      <alignment horizontal="center" vertical="center" wrapText="1"/>
    </xf>
  </cellXfs>
  <cellStyles count="1">
    <cellStyle name="Standaard"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E2EEDA"/>
      <rgbColor rgb="FFAAAAAA"/>
      <rgbColor rgb="FFC5DEB5"/>
      <rgbColor rgb="FFFBE4D5"/>
      <rgbColor rgb="FFFF0000"/>
      <rgbColor rgb="FFFFF2CB"/>
      <rgbColor rgb="FFFFFFFF"/>
      <rgbColor rgb="FFFF2600"/>
      <rgbColor rgb="FFA9CD9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1"/>
  <sheetViews>
    <sheetView showGridLines="0" tabSelected="1" topLeftCell="B1" zoomScale="90" zoomScaleNormal="90" workbookViewId="0">
      <selection activeCell="D5" sqref="D5:J5"/>
    </sheetView>
  </sheetViews>
  <sheetFormatPr defaultColWidth="8.88671875" defaultRowHeight="14.25" customHeight="1" x14ac:dyDescent="0.3"/>
  <cols>
    <col min="1" max="1" width="15.88671875" style="1" customWidth="1"/>
    <col min="2" max="2" width="51.109375" style="1" customWidth="1"/>
    <col min="3" max="3" width="20.109375" style="1" customWidth="1"/>
    <col min="4" max="4" width="7" style="1" customWidth="1"/>
    <col min="5" max="5" width="13.109375" style="1" customWidth="1"/>
    <col min="6" max="6" width="12.88671875" style="1" customWidth="1"/>
    <col min="7" max="8" width="13.6640625" style="1" customWidth="1"/>
    <col min="9" max="9" width="123.33203125" style="1" customWidth="1"/>
    <col min="10" max="10" width="30.77734375" style="1" customWidth="1"/>
    <col min="11" max="13" width="8.88671875" style="1" customWidth="1"/>
    <col min="14" max="16384" width="8.88671875" style="1"/>
  </cols>
  <sheetData>
    <row r="1" spans="1:12" ht="39.6" customHeight="1" x14ac:dyDescent="0.3">
      <c r="A1" s="2" t="s">
        <v>0</v>
      </c>
      <c r="B1" s="3" t="s">
        <v>1</v>
      </c>
      <c r="C1" s="92" t="s">
        <v>2</v>
      </c>
      <c r="D1" s="93"/>
      <c r="E1" s="93"/>
      <c r="F1" s="93"/>
      <c r="G1" s="93"/>
      <c r="H1" s="93"/>
      <c r="I1" s="93"/>
      <c r="J1" s="94"/>
      <c r="K1" s="4"/>
      <c r="L1" s="5"/>
    </row>
    <row r="2" spans="1:12" ht="14.1" customHeight="1" x14ac:dyDescent="0.3">
      <c r="A2" s="6" t="s">
        <v>3</v>
      </c>
      <c r="B2" s="7" t="s">
        <v>4</v>
      </c>
      <c r="C2" s="95" t="s">
        <v>5</v>
      </c>
      <c r="D2" s="96"/>
      <c r="E2" s="96"/>
      <c r="F2" s="96"/>
      <c r="G2" s="96"/>
      <c r="H2" s="96"/>
      <c r="I2" s="96"/>
      <c r="J2" s="97"/>
      <c r="K2" s="4"/>
      <c r="L2" s="5"/>
    </row>
    <row r="3" spans="1:12" ht="14.1" customHeight="1" x14ac:dyDescent="0.3">
      <c r="A3" s="8"/>
      <c r="B3" s="7" t="s">
        <v>6</v>
      </c>
      <c r="C3" s="95" t="s">
        <v>7</v>
      </c>
      <c r="D3" s="96"/>
      <c r="E3" s="96"/>
      <c r="F3" s="96"/>
      <c r="G3" s="96"/>
      <c r="H3" s="96"/>
      <c r="I3" s="96"/>
      <c r="J3" s="97"/>
      <c r="K3" s="4"/>
      <c r="L3" s="5"/>
    </row>
    <row r="4" spans="1:12" ht="101.4" customHeight="1" x14ac:dyDescent="0.3">
      <c r="A4" s="8"/>
      <c r="B4" s="7" t="s">
        <v>8</v>
      </c>
      <c r="C4" s="98" t="s">
        <v>9</v>
      </c>
      <c r="D4" s="99"/>
      <c r="E4" s="99"/>
      <c r="F4" s="99"/>
      <c r="G4" s="99"/>
      <c r="H4" s="99"/>
      <c r="I4" s="99"/>
      <c r="J4" s="100"/>
      <c r="K4" s="4"/>
      <c r="L4" s="5"/>
    </row>
    <row r="5" spans="1:12" ht="101.4" customHeight="1" x14ac:dyDescent="0.3">
      <c r="A5" s="8"/>
      <c r="B5" s="82"/>
      <c r="C5" s="83" t="s">
        <v>176</v>
      </c>
      <c r="D5" s="104" t="s">
        <v>177</v>
      </c>
      <c r="E5" s="105"/>
      <c r="F5" s="105"/>
      <c r="G5" s="105"/>
      <c r="H5" s="105"/>
      <c r="I5" s="105"/>
      <c r="J5" s="106"/>
      <c r="K5" s="18"/>
      <c r="L5" s="5"/>
    </row>
    <row r="6" spans="1:12" ht="14.1" customHeight="1" x14ac:dyDescent="0.3">
      <c r="A6" s="8"/>
      <c r="B6" s="9"/>
      <c r="C6" s="101" t="s">
        <v>10</v>
      </c>
      <c r="D6" s="102"/>
      <c r="E6" s="102"/>
      <c r="F6" s="102"/>
      <c r="G6" s="102"/>
      <c r="H6" s="102"/>
      <c r="I6" s="102"/>
      <c r="J6" s="103"/>
      <c r="K6" s="4"/>
      <c r="L6" s="5"/>
    </row>
    <row r="7" spans="1:12" ht="21" customHeight="1" x14ac:dyDescent="0.4">
      <c r="A7" s="8"/>
      <c r="B7" s="10"/>
      <c r="C7" s="87" t="s">
        <v>11</v>
      </c>
      <c r="D7" s="88"/>
      <c r="E7" s="88"/>
      <c r="F7" s="88"/>
      <c r="G7" s="88"/>
      <c r="H7" s="88"/>
      <c r="I7" s="88"/>
      <c r="J7" s="89"/>
      <c r="K7" s="4"/>
      <c r="L7" s="5"/>
    </row>
    <row r="8" spans="1:12" ht="13.5" customHeight="1" x14ac:dyDescent="0.3">
      <c r="A8" s="8"/>
      <c r="B8" s="11" t="s">
        <v>12</v>
      </c>
      <c r="C8" s="90">
        <v>93141.3</v>
      </c>
      <c r="D8" s="90"/>
      <c r="E8" s="90"/>
      <c r="F8" s="90"/>
      <c r="G8" s="90"/>
      <c r="H8" s="90"/>
      <c r="I8" s="90"/>
      <c r="J8" s="90"/>
      <c r="K8" s="4"/>
      <c r="L8" s="5"/>
    </row>
    <row r="9" spans="1:12" ht="13.5" customHeight="1" x14ac:dyDescent="0.3">
      <c r="A9" s="8"/>
      <c r="B9" s="11" t="s">
        <v>13</v>
      </c>
      <c r="C9" s="91" t="s">
        <v>174</v>
      </c>
      <c r="D9" s="91"/>
      <c r="E9" s="91"/>
      <c r="F9" s="91"/>
      <c r="G9" s="91"/>
      <c r="H9" s="91"/>
      <c r="I9" s="91"/>
      <c r="J9" s="91"/>
      <c r="K9" s="4"/>
      <c r="L9" s="5"/>
    </row>
    <row r="10" spans="1:12" ht="13.5" customHeight="1" x14ac:dyDescent="0.3">
      <c r="A10" s="8"/>
      <c r="B10" s="11" t="s">
        <v>14</v>
      </c>
      <c r="C10" s="91" t="s">
        <v>175</v>
      </c>
      <c r="D10" s="91"/>
      <c r="E10" s="91"/>
      <c r="F10" s="91"/>
      <c r="G10" s="91"/>
      <c r="H10" s="91"/>
      <c r="I10" s="91"/>
      <c r="J10" s="91"/>
      <c r="K10" s="4"/>
      <c r="L10" s="5"/>
    </row>
    <row r="11" spans="1:12" ht="13.5" customHeight="1" x14ac:dyDescent="0.3">
      <c r="A11" s="84" t="s">
        <v>15</v>
      </c>
      <c r="B11" s="85"/>
      <c r="C11" s="86"/>
      <c r="D11" s="86"/>
      <c r="E11" s="86"/>
      <c r="F11" s="86"/>
      <c r="G11" s="86"/>
      <c r="H11" s="86"/>
      <c r="I11" s="86"/>
      <c r="J11" s="12"/>
      <c r="K11" s="5"/>
      <c r="L11" s="5"/>
    </row>
    <row r="12" spans="1:12" ht="75.599999999999994" customHeight="1" x14ac:dyDescent="0.3">
      <c r="A12" s="49" t="s">
        <v>16</v>
      </c>
      <c r="B12" s="50" t="s">
        <v>17</v>
      </c>
      <c r="C12" s="49" t="s">
        <v>18</v>
      </c>
      <c r="D12" s="49" t="s">
        <v>19</v>
      </c>
      <c r="E12" s="51" t="s">
        <v>20</v>
      </c>
      <c r="F12" s="51" t="s">
        <v>21</v>
      </c>
      <c r="G12" s="51" t="s">
        <v>22</v>
      </c>
      <c r="H12" s="51" t="s">
        <v>23</v>
      </c>
      <c r="I12" s="49" t="s">
        <v>24</v>
      </c>
      <c r="J12" s="4"/>
      <c r="K12" s="5"/>
      <c r="L12" s="5"/>
    </row>
    <row r="13" spans="1:12" ht="72.599999999999994" customHeight="1" x14ac:dyDescent="0.3">
      <c r="A13" s="52">
        <v>1</v>
      </c>
      <c r="B13" s="51" t="s">
        <v>25</v>
      </c>
      <c r="C13" s="49" t="s">
        <v>26</v>
      </c>
      <c r="D13" s="53">
        <v>10</v>
      </c>
      <c r="E13" s="54">
        <v>408.77</v>
      </c>
      <c r="F13" s="54">
        <v>524.1</v>
      </c>
      <c r="G13" s="54">
        <v>363.75</v>
      </c>
      <c r="H13" s="54">
        <f t="shared" ref="H13:H22" si="0">(E13+F13+G13)*D13</f>
        <v>12966.199999999999</v>
      </c>
      <c r="I13" s="55" t="s">
        <v>27</v>
      </c>
      <c r="J13" s="4"/>
      <c r="K13" s="5"/>
      <c r="L13" s="5"/>
    </row>
    <row r="14" spans="1:12" ht="71.400000000000006" customHeight="1" x14ac:dyDescent="0.3">
      <c r="A14" s="52">
        <v>2</v>
      </c>
      <c r="B14" s="51" t="s">
        <v>28</v>
      </c>
      <c r="C14" s="49" t="s">
        <v>26</v>
      </c>
      <c r="D14" s="53">
        <v>10</v>
      </c>
      <c r="E14" s="54">
        <v>408.77</v>
      </c>
      <c r="F14" s="54">
        <v>524.1</v>
      </c>
      <c r="G14" s="54">
        <v>363.75</v>
      </c>
      <c r="H14" s="54">
        <f t="shared" si="0"/>
        <v>12966.199999999999</v>
      </c>
      <c r="I14" s="55" t="s">
        <v>29</v>
      </c>
      <c r="J14" s="4"/>
      <c r="K14" s="5"/>
      <c r="L14" s="5"/>
    </row>
    <row r="15" spans="1:12" ht="68.400000000000006" customHeight="1" x14ac:dyDescent="0.3">
      <c r="A15" s="52">
        <v>3</v>
      </c>
      <c r="B15" s="51" t="s">
        <v>30</v>
      </c>
      <c r="C15" s="49" t="s">
        <v>26</v>
      </c>
      <c r="D15" s="53">
        <v>10</v>
      </c>
      <c r="E15" s="54">
        <v>434.23</v>
      </c>
      <c r="F15" s="54">
        <v>538.88</v>
      </c>
      <c r="G15" s="54">
        <v>388.73</v>
      </c>
      <c r="H15" s="54">
        <f t="shared" si="0"/>
        <v>13618.400000000001</v>
      </c>
      <c r="I15" s="55" t="s">
        <v>31</v>
      </c>
      <c r="J15" s="4"/>
      <c r="K15" s="5"/>
      <c r="L15" s="5"/>
    </row>
    <row r="16" spans="1:12" ht="69" customHeight="1" x14ac:dyDescent="0.3">
      <c r="A16" s="52">
        <v>4</v>
      </c>
      <c r="B16" s="51" t="s">
        <v>32</v>
      </c>
      <c r="C16" s="49" t="s">
        <v>26</v>
      </c>
      <c r="D16" s="53">
        <v>10</v>
      </c>
      <c r="E16" s="54">
        <v>532.73</v>
      </c>
      <c r="F16" s="54">
        <v>666.07</v>
      </c>
      <c r="G16" s="54">
        <v>477.35</v>
      </c>
      <c r="H16" s="54">
        <f t="shared" si="0"/>
        <v>16761.5</v>
      </c>
      <c r="I16" s="55" t="s">
        <v>33</v>
      </c>
      <c r="J16" s="4"/>
      <c r="K16" s="5"/>
      <c r="L16" s="5"/>
    </row>
    <row r="17" spans="1:12" ht="65.400000000000006" customHeight="1" x14ac:dyDescent="0.3">
      <c r="A17" s="52">
        <v>5</v>
      </c>
      <c r="B17" s="51" t="s">
        <v>34</v>
      </c>
      <c r="C17" s="49" t="s">
        <v>26</v>
      </c>
      <c r="D17" s="53">
        <v>10</v>
      </c>
      <c r="E17" s="54">
        <v>532.73</v>
      </c>
      <c r="F17" s="54">
        <v>666.07</v>
      </c>
      <c r="G17" s="54">
        <v>477.35</v>
      </c>
      <c r="H17" s="54">
        <f t="shared" si="0"/>
        <v>16761.5</v>
      </c>
      <c r="I17" s="55" t="s">
        <v>33</v>
      </c>
      <c r="J17" s="4"/>
      <c r="K17" s="5"/>
      <c r="L17" s="5"/>
    </row>
    <row r="18" spans="1:12" ht="65.400000000000006" customHeight="1" x14ac:dyDescent="0.3">
      <c r="A18" s="52">
        <v>6</v>
      </c>
      <c r="B18" s="51" t="s">
        <v>35</v>
      </c>
      <c r="C18" s="49" t="s">
        <v>26</v>
      </c>
      <c r="D18" s="53">
        <v>10</v>
      </c>
      <c r="E18" s="54">
        <v>551.05999999999995</v>
      </c>
      <c r="F18" s="54">
        <v>691.76</v>
      </c>
      <c r="G18" s="54">
        <v>497.32</v>
      </c>
      <c r="H18" s="54">
        <f t="shared" si="0"/>
        <v>17401.399999999998</v>
      </c>
      <c r="I18" s="55" t="s">
        <v>36</v>
      </c>
      <c r="J18" s="4"/>
      <c r="K18" s="5"/>
      <c r="L18" s="5"/>
    </row>
    <row r="19" spans="1:12" ht="13.5" customHeight="1" x14ac:dyDescent="0.3">
      <c r="A19" s="49" t="s">
        <v>37</v>
      </c>
      <c r="B19" s="49" t="s">
        <v>38</v>
      </c>
      <c r="C19" s="56"/>
      <c r="D19" s="53">
        <v>5</v>
      </c>
      <c r="E19" s="57">
        <v>74.760000000000005</v>
      </c>
      <c r="F19" s="57">
        <v>74.760000000000005</v>
      </c>
      <c r="G19" s="57">
        <v>74.760000000000005</v>
      </c>
      <c r="H19" s="54">
        <f t="shared" si="0"/>
        <v>1121.4000000000001</v>
      </c>
      <c r="I19" s="58" t="s">
        <v>39</v>
      </c>
      <c r="J19" s="4"/>
      <c r="K19" s="5"/>
      <c r="L19" s="5"/>
    </row>
    <row r="20" spans="1:12" ht="13.5" customHeight="1" x14ac:dyDescent="0.3">
      <c r="A20" s="49" t="s">
        <v>40</v>
      </c>
      <c r="B20" s="49" t="s">
        <v>41</v>
      </c>
      <c r="C20" s="56"/>
      <c r="D20" s="53">
        <v>5</v>
      </c>
      <c r="E20" s="57">
        <v>52.98</v>
      </c>
      <c r="F20" s="57">
        <v>52.98</v>
      </c>
      <c r="G20" s="59">
        <v>52.98</v>
      </c>
      <c r="H20" s="54">
        <f t="shared" si="0"/>
        <v>794.7</v>
      </c>
      <c r="I20" s="58" t="s">
        <v>42</v>
      </c>
      <c r="J20" s="4"/>
      <c r="K20" s="5"/>
      <c r="L20" s="5"/>
    </row>
    <row r="21" spans="1:12" ht="13.5" customHeight="1" x14ac:dyDescent="0.3">
      <c r="A21" s="49" t="s">
        <v>43</v>
      </c>
      <c r="B21" s="49" t="s">
        <v>44</v>
      </c>
      <c r="C21" s="56"/>
      <c r="D21" s="53">
        <v>10</v>
      </c>
      <c r="E21" s="57">
        <v>0</v>
      </c>
      <c r="F21" s="57">
        <v>0</v>
      </c>
      <c r="G21" s="57">
        <v>0</v>
      </c>
      <c r="H21" s="54">
        <f t="shared" si="0"/>
        <v>0</v>
      </c>
      <c r="I21" s="55" t="s">
        <v>45</v>
      </c>
      <c r="J21" s="4"/>
      <c r="K21" s="5"/>
      <c r="L21" s="5"/>
    </row>
    <row r="22" spans="1:12" ht="13.5" customHeight="1" x14ac:dyDescent="0.3">
      <c r="A22" s="49" t="s">
        <v>46</v>
      </c>
      <c r="B22" s="49" t="s">
        <v>47</v>
      </c>
      <c r="C22" s="56"/>
      <c r="D22" s="53">
        <v>10</v>
      </c>
      <c r="E22" s="57">
        <v>25</v>
      </c>
      <c r="F22" s="57">
        <v>25</v>
      </c>
      <c r="G22" s="57">
        <v>25</v>
      </c>
      <c r="H22" s="54">
        <f t="shared" si="0"/>
        <v>750</v>
      </c>
      <c r="I22" s="60"/>
      <c r="J22" s="4"/>
      <c r="K22" s="5"/>
      <c r="L22" s="5"/>
    </row>
    <row r="23" spans="1:12" ht="13.5" customHeight="1" x14ac:dyDescent="0.3">
      <c r="A23" s="61"/>
      <c r="B23" s="61"/>
      <c r="C23" s="61"/>
      <c r="D23" s="61"/>
      <c r="E23" s="61"/>
      <c r="F23" s="62"/>
      <c r="G23" s="63" t="s">
        <v>23</v>
      </c>
      <c r="H23" s="64">
        <f>SUM(H13:H22)</f>
        <v>93141.299999999988</v>
      </c>
      <c r="I23" s="65"/>
      <c r="J23" s="15"/>
      <c r="K23" s="15"/>
      <c r="L23" s="15"/>
    </row>
    <row r="24" spans="1:12" ht="13.5" customHeight="1" x14ac:dyDescent="0.3">
      <c r="A24" s="66"/>
      <c r="B24" s="66"/>
      <c r="C24" s="66"/>
      <c r="D24" s="66"/>
      <c r="E24" s="66"/>
      <c r="F24" s="66"/>
      <c r="G24" s="61"/>
      <c r="H24" s="61"/>
      <c r="I24" s="66"/>
      <c r="J24" s="15"/>
      <c r="K24" s="15"/>
      <c r="L24" s="15"/>
    </row>
    <row r="25" spans="1:12" ht="71.25" customHeight="1" x14ac:dyDescent="0.3">
      <c r="A25" s="66"/>
      <c r="B25" s="67" t="s">
        <v>48</v>
      </c>
      <c r="C25" s="68"/>
      <c r="D25" s="68"/>
      <c r="E25" s="68"/>
      <c r="F25" s="68"/>
      <c r="G25" s="68"/>
      <c r="H25" s="68"/>
      <c r="I25" s="68"/>
      <c r="J25" s="16"/>
      <c r="K25" s="16"/>
      <c r="L25" s="16"/>
    </row>
    <row r="26" spans="1:12" ht="42.75" customHeight="1" x14ac:dyDescent="0.3">
      <c r="A26" s="66"/>
      <c r="B26" s="67" t="s">
        <v>49</v>
      </c>
      <c r="C26" s="68"/>
      <c r="D26" s="68"/>
      <c r="E26" s="68"/>
      <c r="F26" s="68"/>
      <c r="G26" s="68"/>
      <c r="H26" s="68"/>
      <c r="I26" s="68"/>
      <c r="J26" s="16"/>
      <c r="K26" s="16"/>
      <c r="L26" s="16"/>
    </row>
    <row r="27" spans="1:12" ht="13.5" customHeight="1" x14ac:dyDescent="0.3">
      <c r="A27" s="66"/>
      <c r="B27" s="69" t="s">
        <v>50</v>
      </c>
      <c r="C27" s="70"/>
      <c r="D27" s="70"/>
      <c r="E27" s="70"/>
      <c r="F27" s="70"/>
      <c r="G27" s="70"/>
      <c r="H27" s="70"/>
      <c r="I27" s="70"/>
      <c r="J27" s="16"/>
      <c r="K27" s="16"/>
      <c r="L27" s="16"/>
    </row>
    <row r="28" spans="1:12" ht="13.5" customHeight="1" x14ac:dyDescent="0.3">
      <c r="A28" s="66"/>
      <c r="B28" s="71" t="s">
        <v>51</v>
      </c>
      <c r="C28" s="72"/>
      <c r="D28" s="72"/>
      <c r="E28" s="72"/>
      <c r="F28" s="72"/>
      <c r="G28" s="72"/>
      <c r="H28" s="72"/>
      <c r="I28" s="72"/>
      <c r="J28" s="5"/>
      <c r="K28" s="5"/>
      <c r="L28" s="5"/>
    </row>
    <row r="29" spans="1:12" ht="13.5" customHeight="1" x14ac:dyDescent="0.3">
      <c r="A29" s="66"/>
      <c r="B29" s="69" t="s">
        <v>52</v>
      </c>
      <c r="C29" s="72"/>
      <c r="D29" s="72"/>
      <c r="E29" s="72"/>
      <c r="F29" s="72"/>
      <c r="G29" s="72"/>
      <c r="H29" s="72"/>
      <c r="I29" s="72"/>
      <c r="J29" s="5"/>
      <c r="K29" s="5"/>
      <c r="L29" s="5"/>
    </row>
    <row r="30" spans="1:12" ht="14.4" customHeight="1" x14ac:dyDescent="0.3">
      <c r="A30" s="66"/>
      <c r="B30" s="72"/>
      <c r="C30" s="72"/>
      <c r="D30" s="72"/>
      <c r="E30" s="72"/>
      <c r="F30" s="72"/>
      <c r="G30" s="72"/>
      <c r="H30" s="72"/>
      <c r="I30" s="72"/>
      <c r="J30" s="5"/>
      <c r="K30" s="5"/>
      <c r="L30" s="5"/>
    </row>
    <row r="31" spans="1:12" ht="13.5" customHeight="1" x14ac:dyDescent="0.3">
      <c r="A31" s="66"/>
      <c r="B31" s="73"/>
      <c r="C31" s="73"/>
      <c r="D31" s="73"/>
      <c r="E31" s="73"/>
      <c r="F31" s="73"/>
      <c r="G31" s="73"/>
      <c r="H31" s="73"/>
      <c r="I31" s="73"/>
      <c r="J31" s="5"/>
      <c r="K31" s="5"/>
      <c r="L31" s="5"/>
    </row>
    <row r="32" spans="1:12" ht="13.65" customHeight="1" x14ac:dyDescent="0.3">
      <c r="A32" s="74"/>
      <c r="B32" s="75" t="s">
        <v>53</v>
      </c>
      <c r="C32" s="76"/>
      <c r="D32" s="76"/>
      <c r="E32" s="76"/>
      <c r="F32" s="76"/>
      <c r="G32" s="76"/>
      <c r="H32" s="76"/>
      <c r="I32" s="76"/>
      <c r="J32" s="18"/>
      <c r="K32" s="5"/>
      <c r="L32" s="5"/>
    </row>
    <row r="33" spans="1:12" ht="114" customHeight="1" x14ac:dyDescent="0.3">
      <c r="A33" s="74"/>
      <c r="B33" s="77" t="s">
        <v>54</v>
      </c>
      <c r="C33" s="78"/>
      <c r="D33" s="78"/>
      <c r="E33" s="78"/>
      <c r="F33" s="78"/>
      <c r="G33" s="78"/>
      <c r="H33" s="78"/>
      <c r="I33" s="78"/>
      <c r="J33" s="18"/>
      <c r="K33" s="5"/>
      <c r="L33" s="5"/>
    </row>
    <row r="34" spans="1:12" ht="13.5" customHeight="1" x14ac:dyDescent="0.3">
      <c r="A34" s="74"/>
      <c r="B34" s="79"/>
      <c r="C34" s="78"/>
      <c r="D34" s="78"/>
      <c r="E34" s="78"/>
      <c r="F34" s="78"/>
      <c r="G34" s="78"/>
      <c r="H34" s="78"/>
      <c r="I34" s="78"/>
      <c r="J34" s="18"/>
      <c r="K34" s="5"/>
      <c r="L34" s="5"/>
    </row>
    <row r="35" spans="1:12" ht="13.5" customHeight="1" x14ac:dyDescent="0.3">
      <c r="A35" s="74"/>
      <c r="B35" s="79"/>
      <c r="C35" s="78"/>
      <c r="D35" s="78"/>
      <c r="E35" s="78"/>
      <c r="F35" s="78"/>
      <c r="G35" s="78"/>
      <c r="H35" s="78"/>
      <c r="I35" s="78"/>
      <c r="J35" s="18"/>
      <c r="K35" s="5"/>
      <c r="L35" s="5"/>
    </row>
    <row r="36" spans="1:12" ht="13.5" customHeight="1" x14ac:dyDescent="0.3">
      <c r="A36" s="74"/>
      <c r="B36" s="79"/>
      <c r="C36" s="78"/>
      <c r="D36" s="78"/>
      <c r="E36" s="78"/>
      <c r="F36" s="78"/>
      <c r="G36" s="78"/>
      <c r="H36" s="78"/>
      <c r="I36" s="78"/>
      <c r="J36" s="18"/>
      <c r="K36" s="5"/>
      <c r="L36" s="5"/>
    </row>
    <row r="37" spans="1:12" ht="13.5" customHeight="1" x14ac:dyDescent="0.3">
      <c r="A37" s="74"/>
      <c r="B37" s="80"/>
      <c r="C37" s="81"/>
      <c r="D37" s="81"/>
      <c r="E37" s="81"/>
      <c r="F37" s="81"/>
      <c r="G37" s="81"/>
      <c r="H37" s="81"/>
      <c r="I37" s="81"/>
      <c r="J37" s="18"/>
      <c r="K37" s="5"/>
      <c r="L37" s="5"/>
    </row>
    <row r="38" spans="1:12" ht="13.5" customHeight="1" x14ac:dyDescent="0.3">
      <c r="A38" s="5"/>
      <c r="B38" s="12"/>
      <c r="C38" s="12"/>
      <c r="D38" s="12"/>
      <c r="E38" s="12"/>
      <c r="F38" s="12"/>
      <c r="G38" s="12"/>
      <c r="H38" s="12"/>
      <c r="I38" s="12"/>
      <c r="J38" s="5"/>
      <c r="K38" s="5"/>
      <c r="L38" s="5"/>
    </row>
    <row r="39" spans="1:12" ht="13.5" customHeight="1" x14ac:dyDescent="0.3">
      <c r="A39" s="5"/>
      <c r="B39" s="19"/>
      <c r="C39" s="5"/>
      <c r="D39" s="5"/>
      <c r="E39" s="5"/>
      <c r="F39" s="5"/>
      <c r="G39" s="5"/>
      <c r="H39" s="5"/>
      <c r="I39" s="5"/>
      <c r="J39" s="5"/>
      <c r="K39" s="5"/>
      <c r="L39" s="5"/>
    </row>
    <row r="40" spans="1:12" ht="13.5" customHeight="1" x14ac:dyDescent="0.3">
      <c r="A40" s="5"/>
      <c r="B40" s="19"/>
      <c r="C40" s="5"/>
      <c r="D40" s="5"/>
      <c r="E40" s="5"/>
      <c r="F40" s="5"/>
      <c r="G40" s="5"/>
      <c r="H40" s="5"/>
      <c r="I40" s="5"/>
      <c r="J40" s="5"/>
      <c r="K40" s="5"/>
      <c r="L40" s="5"/>
    </row>
    <row r="41" spans="1:12" ht="13.5" customHeight="1" x14ac:dyDescent="0.3">
      <c r="A41" s="5"/>
      <c r="B41" s="19"/>
      <c r="C41" s="5"/>
      <c r="D41" s="5"/>
      <c r="E41" s="5"/>
      <c r="F41" s="5"/>
      <c r="G41" s="5"/>
      <c r="H41" s="5"/>
      <c r="I41" s="5"/>
      <c r="J41" s="5"/>
      <c r="K41" s="5"/>
      <c r="L41" s="5"/>
    </row>
  </sheetData>
  <mergeCells count="11">
    <mergeCell ref="C1:J1"/>
    <mergeCell ref="C2:J2"/>
    <mergeCell ref="C3:J3"/>
    <mergeCell ref="C4:J4"/>
    <mergeCell ref="C6:J6"/>
    <mergeCell ref="D5:J5"/>
    <mergeCell ref="A11:I11"/>
    <mergeCell ref="C7:J7"/>
    <mergeCell ref="C8:J8"/>
    <mergeCell ref="C9:J9"/>
    <mergeCell ref="C10:J10"/>
  </mergeCells>
  <pageMargins left="0.7" right="0.7" top="0.75" bottom="0.75" header="0.3" footer="0.3"/>
  <pageSetup paperSize="8" orientation="landscape" r:id="rId1"/>
  <headerFooter>
    <oddFooter>&amp;C&amp;"Helvetica Neue,Regular"&amp;12&amp;K000000&amp;P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9"/>
  <sheetViews>
    <sheetView showGridLines="0" workbookViewId="0">
      <selection activeCell="D4" sqref="D4"/>
    </sheetView>
  </sheetViews>
  <sheetFormatPr defaultColWidth="8.88671875" defaultRowHeight="14.25" customHeight="1" x14ac:dyDescent="0.3"/>
  <cols>
    <col min="1" max="1" width="8.88671875" style="1" customWidth="1"/>
    <col min="2" max="2" width="16.44140625" style="1" customWidth="1"/>
    <col min="3" max="3" width="144.44140625" style="1" customWidth="1"/>
    <col min="4" max="4" width="55" style="1" customWidth="1"/>
    <col min="5" max="6" width="8.88671875" style="1" customWidth="1"/>
    <col min="7" max="16384" width="8.88671875" style="1"/>
  </cols>
  <sheetData>
    <row r="1" spans="1:5" ht="21" customHeight="1" x14ac:dyDescent="0.4">
      <c r="A1" s="20" t="s">
        <v>55</v>
      </c>
      <c r="B1" s="21"/>
      <c r="C1" s="22" t="s">
        <v>56</v>
      </c>
      <c r="D1" s="5"/>
      <c r="E1" s="5"/>
    </row>
    <row r="2" spans="1:5" ht="13.5" customHeight="1" x14ac:dyDescent="0.3">
      <c r="A2" s="23" t="s">
        <v>57</v>
      </c>
      <c r="B2" s="24" t="s">
        <v>58</v>
      </c>
      <c r="C2" s="25"/>
      <c r="D2" s="18"/>
      <c r="E2" s="5"/>
    </row>
    <row r="3" spans="1:5" ht="13.5" customHeight="1" x14ac:dyDescent="0.3">
      <c r="A3" s="26" t="s">
        <v>59</v>
      </c>
      <c r="B3" s="27" t="s">
        <v>60</v>
      </c>
      <c r="C3" s="27" t="s">
        <v>61</v>
      </c>
      <c r="D3" s="18"/>
      <c r="E3" s="5"/>
    </row>
    <row r="4" spans="1:5" ht="13.5" customHeight="1" x14ac:dyDescent="0.3">
      <c r="A4" s="28"/>
      <c r="B4" s="29" t="s">
        <v>62</v>
      </c>
      <c r="C4" s="30" t="s">
        <v>63</v>
      </c>
      <c r="D4" s="44" t="s">
        <v>64</v>
      </c>
      <c r="E4" s="5"/>
    </row>
    <row r="5" spans="1:5" ht="13.5" customHeight="1" x14ac:dyDescent="0.3">
      <c r="A5" s="17"/>
      <c r="B5" s="29" t="s">
        <v>65</v>
      </c>
      <c r="C5" s="29" t="s">
        <v>66</v>
      </c>
      <c r="D5" s="44" t="s">
        <v>67</v>
      </c>
      <c r="E5" s="5"/>
    </row>
    <row r="6" spans="1:5" ht="13.5" customHeight="1" x14ac:dyDescent="0.3">
      <c r="A6" s="17"/>
      <c r="B6" s="29" t="s">
        <v>68</v>
      </c>
      <c r="C6" s="29" t="s">
        <v>69</v>
      </c>
      <c r="D6" s="44" t="s">
        <v>70</v>
      </c>
      <c r="E6" s="5"/>
    </row>
    <row r="7" spans="1:5" ht="13.5" customHeight="1" x14ac:dyDescent="0.3">
      <c r="A7" s="17"/>
      <c r="B7" s="29" t="s">
        <v>71</v>
      </c>
      <c r="C7" s="14" t="s">
        <v>72</v>
      </c>
      <c r="D7" s="44" t="s">
        <v>73</v>
      </c>
      <c r="E7" s="5"/>
    </row>
    <row r="8" spans="1:5" ht="13.5" customHeight="1" x14ac:dyDescent="0.3">
      <c r="A8" s="17"/>
      <c r="B8" s="29" t="s">
        <v>74</v>
      </c>
      <c r="C8" s="29" t="s">
        <v>75</v>
      </c>
      <c r="D8" s="29" t="s">
        <v>75</v>
      </c>
      <c r="E8" s="5"/>
    </row>
    <row r="9" spans="1:5" ht="13.5" customHeight="1" x14ac:dyDescent="0.3">
      <c r="A9" s="17"/>
      <c r="B9" s="29" t="s">
        <v>76</v>
      </c>
      <c r="C9" s="31" t="s">
        <v>77</v>
      </c>
      <c r="D9" s="45" t="s">
        <v>78</v>
      </c>
      <c r="E9" s="5"/>
    </row>
    <row r="10" spans="1:5" ht="13.5" customHeight="1" x14ac:dyDescent="0.3">
      <c r="A10" s="17"/>
      <c r="B10" s="29" t="s">
        <v>79</v>
      </c>
      <c r="C10" s="29" t="s">
        <v>80</v>
      </c>
      <c r="D10" s="44" t="s">
        <v>81</v>
      </c>
      <c r="E10" s="5"/>
    </row>
    <row r="11" spans="1:5" ht="13.5" customHeight="1" x14ac:dyDescent="0.3">
      <c r="A11" s="17"/>
      <c r="B11" s="29" t="s">
        <v>82</v>
      </c>
      <c r="C11" s="29" t="s">
        <v>83</v>
      </c>
      <c r="D11" s="44" t="s">
        <v>84</v>
      </c>
      <c r="E11" s="5"/>
    </row>
    <row r="12" spans="1:5" ht="13.5" customHeight="1" x14ac:dyDescent="0.3">
      <c r="A12" s="17"/>
      <c r="B12" s="29" t="s">
        <v>85</v>
      </c>
      <c r="C12" s="29" t="s">
        <v>86</v>
      </c>
      <c r="D12" s="44" t="s">
        <v>87</v>
      </c>
      <c r="E12" s="5"/>
    </row>
    <row r="13" spans="1:5" ht="13.5" customHeight="1" x14ac:dyDescent="0.3">
      <c r="A13" s="17"/>
      <c r="B13" s="29" t="s">
        <v>88</v>
      </c>
      <c r="C13" s="29" t="s">
        <v>89</v>
      </c>
      <c r="D13" s="44" t="s">
        <v>90</v>
      </c>
      <c r="E13" s="5"/>
    </row>
    <row r="14" spans="1:5" ht="13.5" customHeight="1" x14ac:dyDescent="0.3">
      <c r="A14" s="17"/>
      <c r="B14" s="29" t="s">
        <v>91</v>
      </c>
      <c r="C14" s="29" t="s">
        <v>92</v>
      </c>
      <c r="D14" s="48" t="s">
        <v>93</v>
      </c>
      <c r="E14" s="5"/>
    </row>
    <row r="15" spans="1:5" ht="13.5" customHeight="1" x14ac:dyDescent="0.3">
      <c r="A15" s="17"/>
      <c r="B15" s="29" t="s">
        <v>94</v>
      </c>
      <c r="C15" s="29" t="s">
        <v>95</v>
      </c>
      <c r="D15" s="44" t="s">
        <v>96</v>
      </c>
      <c r="E15" s="5"/>
    </row>
    <row r="16" spans="1:5" ht="13.5" customHeight="1" x14ac:dyDescent="0.3">
      <c r="A16" s="17"/>
      <c r="B16" s="29" t="s">
        <v>97</v>
      </c>
      <c r="C16" s="31" t="s">
        <v>77</v>
      </c>
      <c r="D16" s="45" t="s">
        <v>98</v>
      </c>
      <c r="E16" s="5"/>
    </row>
    <row r="17" spans="1:5" ht="13.5" customHeight="1" x14ac:dyDescent="0.3">
      <c r="A17" s="17"/>
      <c r="B17" s="29" t="s">
        <v>99</v>
      </c>
      <c r="C17" s="29" t="s">
        <v>100</v>
      </c>
      <c r="D17" s="44" t="s">
        <v>100</v>
      </c>
      <c r="E17" s="5"/>
    </row>
    <row r="18" spans="1:5" ht="13.5" customHeight="1" x14ac:dyDescent="0.3">
      <c r="A18" s="17"/>
      <c r="B18" s="29" t="s">
        <v>101</v>
      </c>
      <c r="C18" s="29" t="s">
        <v>102</v>
      </c>
      <c r="D18" s="46" t="s">
        <v>103</v>
      </c>
      <c r="E18" s="5"/>
    </row>
    <row r="19" spans="1:5" ht="13.5" customHeight="1" x14ac:dyDescent="0.3">
      <c r="A19" s="17"/>
      <c r="B19" s="29" t="s">
        <v>104</v>
      </c>
      <c r="C19" s="14" t="s">
        <v>105</v>
      </c>
      <c r="D19" s="44" t="s">
        <v>106</v>
      </c>
      <c r="E19" s="5"/>
    </row>
    <row r="20" spans="1:5" ht="13.5" customHeight="1" x14ac:dyDescent="0.3">
      <c r="A20" s="17"/>
      <c r="B20" s="29" t="s">
        <v>107</v>
      </c>
      <c r="C20" s="29" t="s">
        <v>108</v>
      </c>
      <c r="D20" s="44" t="s">
        <v>109</v>
      </c>
      <c r="E20" s="5"/>
    </row>
    <row r="21" spans="1:5" ht="13.5" customHeight="1" x14ac:dyDescent="0.3">
      <c r="A21" s="5"/>
      <c r="B21" s="32"/>
      <c r="C21" s="12"/>
      <c r="D21" s="5"/>
      <c r="E21" s="5"/>
    </row>
    <row r="22" spans="1:5" ht="13.5" customHeight="1" x14ac:dyDescent="0.3">
      <c r="A22" s="5"/>
      <c r="B22" s="5"/>
      <c r="C22" s="5"/>
      <c r="D22" s="5"/>
      <c r="E22" s="5"/>
    </row>
    <row r="23" spans="1:5" ht="13.5" customHeight="1" x14ac:dyDescent="0.3">
      <c r="A23" s="5"/>
      <c r="B23" s="5"/>
      <c r="C23" s="5"/>
      <c r="D23" s="5"/>
      <c r="E23" s="5"/>
    </row>
    <row r="24" spans="1:5" ht="13.5" customHeight="1" x14ac:dyDescent="0.3">
      <c r="A24" s="5"/>
      <c r="B24" s="5"/>
      <c r="C24" s="5"/>
      <c r="D24" s="5"/>
      <c r="E24" s="5"/>
    </row>
    <row r="25" spans="1:5" ht="13.5" customHeight="1" x14ac:dyDescent="0.3">
      <c r="A25" s="5"/>
      <c r="B25" s="5"/>
      <c r="C25" s="5"/>
      <c r="D25" s="5"/>
      <c r="E25" s="5"/>
    </row>
    <row r="26" spans="1:5" ht="13.5" customHeight="1" x14ac:dyDescent="0.3">
      <c r="A26" s="5"/>
      <c r="B26" s="5"/>
      <c r="C26" s="5"/>
      <c r="D26" s="5"/>
      <c r="E26" s="5"/>
    </row>
    <row r="27" spans="1:5" ht="13.5" customHeight="1" x14ac:dyDescent="0.3">
      <c r="A27" s="5"/>
      <c r="B27" s="33"/>
      <c r="C27" s="5"/>
      <c r="D27" s="5"/>
      <c r="E27" s="5"/>
    </row>
    <row r="28" spans="1:5" ht="13.5" customHeight="1" x14ac:dyDescent="0.3">
      <c r="A28" s="5"/>
      <c r="B28" s="5"/>
      <c r="C28" s="5"/>
      <c r="D28" s="5"/>
      <c r="E28" s="5"/>
    </row>
    <row r="29" spans="1:5" ht="15" customHeight="1" x14ac:dyDescent="0.3">
      <c r="A29" s="5"/>
      <c r="B29" s="34"/>
      <c r="C29" s="5"/>
      <c r="D29" s="5"/>
      <c r="E29" s="5"/>
    </row>
  </sheetData>
  <pageMargins left="0.7" right="0.7" top="0.75" bottom="0.75" header="0.3" footer="0.3"/>
  <pageSetup orientation="portrait"/>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9"/>
  <sheetViews>
    <sheetView showGridLines="0" workbookViewId="0">
      <selection activeCell="C28" sqref="C28"/>
    </sheetView>
  </sheetViews>
  <sheetFormatPr defaultColWidth="8.88671875" defaultRowHeight="14.25" customHeight="1" x14ac:dyDescent="0.3"/>
  <cols>
    <col min="1" max="1" width="8.88671875" style="1" customWidth="1"/>
    <col min="2" max="2" width="16.44140625" style="1" customWidth="1"/>
    <col min="3" max="3" width="138.109375" style="1" customWidth="1"/>
    <col min="4" max="6" width="8.88671875" style="1" customWidth="1"/>
    <col min="7" max="16384" width="8.88671875" style="1"/>
  </cols>
  <sheetData>
    <row r="1" spans="1:5" ht="21" customHeight="1" x14ac:dyDescent="0.4">
      <c r="A1" s="20" t="s">
        <v>55</v>
      </c>
      <c r="B1" s="21"/>
      <c r="C1" s="22" t="s">
        <v>56</v>
      </c>
      <c r="D1" s="5"/>
      <c r="E1" s="5"/>
    </row>
    <row r="2" spans="1:5" ht="13.5" customHeight="1" x14ac:dyDescent="0.3">
      <c r="A2" s="23" t="s">
        <v>57</v>
      </c>
      <c r="B2" s="24" t="s">
        <v>110</v>
      </c>
      <c r="C2" s="25"/>
      <c r="D2" s="18"/>
      <c r="E2" s="5"/>
    </row>
    <row r="3" spans="1:5" ht="13.5" customHeight="1" x14ac:dyDescent="0.3">
      <c r="A3" s="26" t="s">
        <v>59</v>
      </c>
      <c r="B3" s="27" t="s">
        <v>60</v>
      </c>
      <c r="C3" s="27" t="s">
        <v>61</v>
      </c>
      <c r="D3" s="18"/>
      <c r="E3" s="5"/>
    </row>
    <row r="4" spans="1:5" ht="13.5" customHeight="1" x14ac:dyDescent="0.3">
      <c r="A4" s="28"/>
      <c r="B4" s="29" t="s">
        <v>62</v>
      </c>
      <c r="C4" s="30" t="s">
        <v>63</v>
      </c>
      <c r="D4" s="4" t="s">
        <v>64</v>
      </c>
      <c r="E4" s="5"/>
    </row>
    <row r="5" spans="1:5" ht="13.5" customHeight="1" x14ac:dyDescent="0.3">
      <c r="A5" s="17"/>
      <c r="B5" s="29" t="s">
        <v>65</v>
      </c>
      <c r="C5" s="29" t="s">
        <v>66</v>
      </c>
      <c r="D5" s="4" t="s">
        <v>67</v>
      </c>
      <c r="E5" s="5"/>
    </row>
    <row r="6" spans="1:5" ht="13.5" customHeight="1" x14ac:dyDescent="0.3">
      <c r="A6" s="17"/>
      <c r="B6" s="29" t="s">
        <v>68</v>
      </c>
      <c r="C6" s="29" t="s">
        <v>69</v>
      </c>
      <c r="D6" s="4" t="s">
        <v>70</v>
      </c>
      <c r="E6" s="5"/>
    </row>
    <row r="7" spans="1:5" ht="13.5" customHeight="1" x14ac:dyDescent="0.3">
      <c r="A7" s="17"/>
      <c r="B7" s="29" t="s">
        <v>71</v>
      </c>
      <c r="C7" s="14" t="s">
        <v>111</v>
      </c>
      <c r="D7" s="44" t="s">
        <v>112</v>
      </c>
      <c r="E7" s="5"/>
    </row>
    <row r="8" spans="1:5" ht="13.5" customHeight="1" x14ac:dyDescent="0.3">
      <c r="A8" s="17"/>
      <c r="B8" s="29" t="s">
        <v>74</v>
      </c>
      <c r="C8" s="29" t="s">
        <v>75</v>
      </c>
      <c r="D8" s="4" t="s">
        <v>75</v>
      </c>
      <c r="E8" s="5"/>
    </row>
    <row r="9" spans="1:5" ht="13.5" customHeight="1" x14ac:dyDescent="0.3">
      <c r="A9" s="17"/>
      <c r="B9" s="29" t="s">
        <v>76</v>
      </c>
      <c r="C9" s="31" t="s">
        <v>77</v>
      </c>
      <c r="D9" s="5" t="s">
        <v>78</v>
      </c>
      <c r="E9" s="5"/>
    </row>
    <row r="10" spans="1:5" ht="13.5" customHeight="1" x14ac:dyDescent="0.3">
      <c r="A10" s="17"/>
      <c r="B10" s="29" t="s">
        <v>79</v>
      </c>
      <c r="C10" s="29" t="s">
        <v>80</v>
      </c>
      <c r="D10" s="4" t="s">
        <v>81</v>
      </c>
      <c r="E10" s="5"/>
    </row>
    <row r="11" spans="1:5" ht="13.5" customHeight="1" x14ac:dyDescent="0.3">
      <c r="A11" s="17"/>
      <c r="B11" s="29" t="s">
        <v>82</v>
      </c>
      <c r="C11" s="29" t="s">
        <v>113</v>
      </c>
      <c r="D11" s="4" t="s">
        <v>84</v>
      </c>
      <c r="E11" s="5"/>
    </row>
    <row r="12" spans="1:5" ht="13.5" customHeight="1" x14ac:dyDescent="0.3">
      <c r="A12" s="17"/>
      <c r="B12" s="29" t="s">
        <v>85</v>
      </c>
      <c r="C12" s="29" t="s">
        <v>86</v>
      </c>
      <c r="D12" s="4" t="s">
        <v>87</v>
      </c>
      <c r="E12" s="5"/>
    </row>
    <row r="13" spans="1:5" ht="13.5" customHeight="1" x14ac:dyDescent="0.3">
      <c r="A13" s="17"/>
      <c r="B13" s="29" t="s">
        <v>88</v>
      </c>
      <c r="C13" s="29" t="s">
        <v>89</v>
      </c>
      <c r="D13" s="4" t="s">
        <v>90</v>
      </c>
      <c r="E13" s="5"/>
    </row>
    <row r="14" spans="1:5" ht="13.5" customHeight="1" x14ac:dyDescent="0.3">
      <c r="A14" s="17"/>
      <c r="B14" s="29" t="s">
        <v>91</v>
      </c>
      <c r="C14" s="29" t="s">
        <v>92</v>
      </c>
      <c r="D14" s="4" t="s">
        <v>93</v>
      </c>
      <c r="E14" s="5"/>
    </row>
    <row r="15" spans="1:5" ht="13.5" customHeight="1" x14ac:dyDescent="0.3">
      <c r="A15" s="17"/>
      <c r="B15" s="29" t="s">
        <v>94</v>
      </c>
      <c r="C15" s="29" t="s">
        <v>95</v>
      </c>
      <c r="D15" s="4" t="s">
        <v>96</v>
      </c>
      <c r="E15" s="5"/>
    </row>
    <row r="16" spans="1:5" ht="13.5" customHeight="1" x14ac:dyDescent="0.3">
      <c r="A16" s="17"/>
      <c r="B16" s="29" t="s">
        <v>97</v>
      </c>
      <c r="C16" s="31" t="s">
        <v>77</v>
      </c>
      <c r="D16" s="5" t="s">
        <v>98</v>
      </c>
      <c r="E16" s="5"/>
    </row>
    <row r="17" spans="1:5" ht="13.5" customHeight="1" x14ac:dyDescent="0.3">
      <c r="A17" s="17"/>
      <c r="B17" s="29" t="s">
        <v>99</v>
      </c>
      <c r="C17" s="29" t="s">
        <v>100</v>
      </c>
      <c r="D17" s="4" t="s">
        <v>100</v>
      </c>
      <c r="E17" s="5"/>
    </row>
    <row r="18" spans="1:5" ht="13.5" customHeight="1" x14ac:dyDescent="0.3">
      <c r="A18" s="17"/>
      <c r="B18" s="29" t="s">
        <v>101</v>
      </c>
      <c r="C18" s="29" t="s">
        <v>102</v>
      </c>
      <c r="D18" s="4" t="s">
        <v>103</v>
      </c>
      <c r="E18" s="5"/>
    </row>
    <row r="19" spans="1:5" ht="13.5" customHeight="1" x14ac:dyDescent="0.3">
      <c r="A19" s="17"/>
      <c r="B19" s="29" t="s">
        <v>104</v>
      </c>
      <c r="C19" s="14" t="s">
        <v>105</v>
      </c>
      <c r="D19" s="4" t="s">
        <v>106</v>
      </c>
      <c r="E19" s="5"/>
    </row>
    <row r="20" spans="1:5" ht="13.5" customHeight="1" x14ac:dyDescent="0.3">
      <c r="A20" s="17"/>
      <c r="B20" s="29" t="s">
        <v>107</v>
      </c>
      <c r="C20" s="29" t="s">
        <v>108</v>
      </c>
      <c r="D20" s="4" t="s">
        <v>109</v>
      </c>
      <c r="E20" s="5"/>
    </row>
    <row r="21" spans="1:5" ht="13.5" customHeight="1" x14ac:dyDescent="0.3">
      <c r="A21" s="5"/>
      <c r="B21" s="32"/>
      <c r="C21" s="12"/>
      <c r="D21" s="5"/>
      <c r="E21" s="5"/>
    </row>
    <row r="22" spans="1:5" ht="13.5" customHeight="1" x14ac:dyDescent="0.3">
      <c r="A22" s="5"/>
      <c r="B22" s="5"/>
      <c r="C22" s="5"/>
      <c r="D22" s="5"/>
      <c r="E22" s="5"/>
    </row>
    <row r="23" spans="1:5" ht="13.5" customHeight="1" x14ac:dyDescent="0.3">
      <c r="A23" s="5"/>
      <c r="B23" s="5"/>
      <c r="C23" s="5"/>
      <c r="D23" s="5"/>
      <c r="E23" s="5"/>
    </row>
    <row r="24" spans="1:5" ht="13.5" customHeight="1" x14ac:dyDescent="0.3">
      <c r="A24" s="5"/>
      <c r="B24" s="5"/>
      <c r="C24" s="5"/>
      <c r="D24" s="5"/>
      <c r="E24" s="5"/>
    </row>
    <row r="25" spans="1:5" ht="13.5" customHeight="1" x14ac:dyDescent="0.3">
      <c r="A25" s="5"/>
      <c r="B25" s="5"/>
      <c r="C25" s="5"/>
      <c r="D25" s="5"/>
      <c r="E25" s="5"/>
    </row>
    <row r="26" spans="1:5" ht="13.5" customHeight="1" x14ac:dyDescent="0.3">
      <c r="A26" s="5"/>
      <c r="B26" s="5"/>
      <c r="C26" s="5"/>
      <c r="D26" s="5"/>
      <c r="E26" s="5"/>
    </row>
    <row r="27" spans="1:5" ht="13.5" customHeight="1" x14ac:dyDescent="0.3">
      <c r="A27" s="5"/>
      <c r="B27" s="33"/>
      <c r="C27" s="5"/>
      <c r="D27" s="5"/>
      <c r="E27" s="5"/>
    </row>
    <row r="28" spans="1:5" ht="13.5" customHeight="1" x14ac:dyDescent="0.3">
      <c r="A28" s="5"/>
      <c r="B28" s="5"/>
      <c r="C28" s="5"/>
      <c r="D28" s="5"/>
      <c r="E28" s="5"/>
    </row>
    <row r="29" spans="1:5" ht="15" customHeight="1" x14ac:dyDescent="0.3">
      <c r="A29" s="5"/>
      <c r="B29" s="34"/>
      <c r="C29" s="5"/>
      <c r="D29" s="5"/>
      <c r="E29" s="5"/>
    </row>
  </sheetData>
  <pageMargins left="0.7" right="0.7" top="0.75" bottom="0.75" header="0.3" footer="0.3"/>
  <pageSetup orientation="portrait"/>
  <headerFooter>
    <oddFooter>&amp;C&amp;"Helvetica Neue,Regular"&amp;12&amp;K000000&amp;P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32"/>
  <sheetViews>
    <sheetView showGridLines="0" workbookViewId="0">
      <selection activeCell="C3" sqref="C3:D3"/>
    </sheetView>
  </sheetViews>
  <sheetFormatPr defaultColWidth="8.88671875" defaultRowHeight="14.25" customHeight="1" x14ac:dyDescent="0.3"/>
  <cols>
    <col min="1" max="1" width="8.88671875" style="1" customWidth="1"/>
    <col min="2" max="2" width="24.88671875" style="1" customWidth="1"/>
    <col min="3" max="3" width="55.88671875" style="1" customWidth="1"/>
    <col min="4" max="4" width="92.109375" style="1" customWidth="1"/>
    <col min="5" max="6" width="8.88671875" style="1" customWidth="1"/>
    <col min="7" max="16384" width="8.88671875" style="1"/>
  </cols>
  <sheetData>
    <row r="1" spans="1:5" ht="21" customHeight="1" x14ac:dyDescent="0.4">
      <c r="A1" s="35" t="s">
        <v>55</v>
      </c>
      <c r="B1" s="36" t="s">
        <v>114</v>
      </c>
      <c r="C1" s="36" t="s">
        <v>56</v>
      </c>
      <c r="D1" s="5"/>
      <c r="E1" s="5"/>
    </row>
    <row r="2" spans="1:5" ht="21" customHeight="1" x14ac:dyDescent="0.4">
      <c r="A2" s="37"/>
      <c r="B2" s="22" t="s">
        <v>115</v>
      </c>
      <c r="C2" s="21"/>
      <c r="D2" s="5"/>
      <c r="E2" s="5"/>
    </row>
    <row r="3" spans="1:5" ht="13.5" customHeight="1" x14ac:dyDescent="0.3">
      <c r="A3" s="23" t="s">
        <v>116</v>
      </c>
      <c r="B3" s="38"/>
      <c r="C3" s="38"/>
      <c r="D3" s="18"/>
      <c r="E3" s="5"/>
    </row>
    <row r="4" spans="1:5" ht="13.5" customHeight="1" x14ac:dyDescent="0.3">
      <c r="A4" s="39" t="s">
        <v>59</v>
      </c>
      <c r="B4" s="13" t="s">
        <v>60</v>
      </c>
      <c r="C4" s="13" t="s">
        <v>61</v>
      </c>
      <c r="D4" s="4"/>
      <c r="E4" s="5"/>
    </row>
    <row r="5" spans="1:5" ht="13.5" customHeight="1" x14ac:dyDescent="0.3">
      <c r="A5" s="28"/>
      <c r="B5" s="29" t="s">
        <v>117</v>
      </c>
      <c r="C5" s="30" t="s">
        <v>118</v>
      </c>
      <c r="D5" s="44" t="s">
        <v>119</v>
      </c>
      <c r="E5" s="5"/>
    </row>
    <row r="6" spans="1:5" ht="13.5" customHeight="1" x14ac:dyDescent="0.3">
      <c r="A6" s="17"/>
      <c r="B6" s="29" t="s">
        <v>120</v>
      </c>
      <c r="C6" s="29" t="s">
        <v>121</v>
      </c>
      <c r="D6" s="44" t="s">
        <v>122</v>
      </c>
      <c r="E6" s="5"/>
    </row>
    <row r="7" spans="1:5" ht="13.5" customHeight="1" x14ac:dyDescent="0.3">
      <c r="A7" s="17"/>
      <c r="B7" s="29" t="s">
        <v>123</v>
      </c>
      <c r="C7" s="29" t="s">
        <v>124</v>
      </c>
      <c r="D7" s="44" t="s">
        <v>125</v>
      </c>
      <c r="E7" s="5"/>
    </row>
    <row r="8" spans="1:5" ht="13.5" customHeight="1" x14ac:dyDescent="0.3">
      <c r="A8" s="17"/>
      <c r="B8" s="29" t="s">
        <v>126</v>
      </c>
      <c r="C8" s="14" t="s">
        <v>127</v>
      </c>
      <c r="D8" s="44" t="s">
        <v>128</v>
      </c>
      <c r="E8" s="5"/>
    </row>
    <row r="9" spans="1:5" ht="13.5" customHeight="1" x14ac:dyDescent="0.3">
      <c r="A9" s="40"/>
      <c r="B9" s="41" t="s">
        <v>129</v>
      </c>
      <c r="C9" s="42" t="s">
        <v>130</v>
      </c>
      <c r="D9" s="45" t="s">
        <v>131</v>
      </c>
      <c r="E9" s="5"/>
    </row>
    <row r="10" spans="1:5" ht="13.5" customHeight="1" x14ac:dyDescent="0.3">
      <c r="A10" s="23" t="s">
        <v>132</v>
      </c>
      <c r="B10" s="38"/>
      <c r="C10" s="38"/>
      <c r="D10" s="18"/>
      <c r="E10" s="5"/>
    </row>
    <row r="11" spans="1:5" ht="13.5" customHeight="1" x14ac:dyDescent="0.3">
      <c r="A11" s="39" t="s">
        <v>59</v>
      </c>
      <c r="B11" s="13" t="s">
        <v>60</v>
      </c>
      <c r="C11" s="13" t="s">
        <v>61</v>
      </c>
      <c r="D11" s="4"/>
      <c r="E11" s="5"/>
    </row>
    <row r="12" spans="1:5" ht="13.5" customHeight="1" x14ac:dyDescent="0.3">
      <c r="A12" s="28"/>
      <c r="B12" s="14" t="s">
        <v>133</v>
      </c>
      <c r="C12" s="14" t="s">
        <v>134</v>
      </c>
      <c r="D12" s="44" t="s">
        <v>134</v>
      </c>
      <c r="E12" s="5"/>
    </row>
    <row r="13" spans="1:5" ht="13.5" customHeight="1" x14ac:dyDescent="0.3">
      <c r="A13" s="17"/>
      <c r="B13" s="14" t="s">
        <v>117</v>
      </c>
      <c r="C13" s="30" t="s">
        <v>135</v>
      </c>
      <c r="D13" s="44" t="s">
        <v>119</v>
      </c>
      <c r="E13" s="5"/>
    </row>
    <row r="14" spans="1:5" ht="13.5" customHeight="1" x14ac:dyDescent="0.3">
      <c r="A14" s="17"/>
      <c r="B14" s="14" t="s">
        <v>136</v>
      </c>
      <c r="C14" s="14" t="s">
        <v>137</v>
      </c>
      <c r="D14" s="44" t="s">
        <v>138</v>
      </c>
      <c r="E14" s="5"/>
    </row>
    <row r="15" spans="1:5" ht="13.5" customHeight="1" x14ac:dyDescent="0.3">
      <c r="A15" s="17"/>
      <c r="B15" s="14" t="s">
        <v>126</v>
      </c>
      <c r="C15" s="14" t="s">
        <v>127</v>
      </c>
      <c r="D15" s="44" t="s">
        <v>139</v>
      </c>
      <c r="E15" s="5"/>
    </row>
    <row r="16" spans="1:5" ht="13.5" customHeight="1" x14ac:dyDescent="0.3">
      <c r="A16" s="17"/>
      <c r="B16" s="14" t="s">
        <v>140</v>
      </c>
      <c r="C16" s="14" t="s">
        <v>141</v>
      </c>
      <c r="D16" s="45" t="s">
        <v>131</v>
      </c>
      <c r="E16" s="5"/>
    </row>
    <row r="17" spans="1:5" ht="13.5" customHeight="1" x14ac:dyDescent="0.3">
      <c r="A17" s="17"/>
      <c r="B17" s="14" t="s">
        <v>120</v>
      </c>
      <c r="C17" s="14" t="s">
        <v>142</v>
      </c>
      <c r="D17" s="44" t="s">
        <v>143</v>
      </c>
      <c r="E17" s="5"/>
    </row>
    <row r="18" spans="1:5" ht="13.5" customHeight="1" x14ac:dyDescent="0.3">
      <c r="A18" s="40"/>
      <c r="B18" s="41" t="s">
        <v>129</v>
      </c>
      <c r="C18" s="42" t="s">
        <v>130</v>
      </c>
      <c r="D18" s="45" t="s">
        <v>131</v>
      </c>
      <c r="E18" s="5"/>
    </row>
    <row r="19" spans="1:5" ht="13.5" customHeight="1" x14ac:dyDescent="0.3">
      <c r="A19" s="23" t="s">
        <v>144</v>
      </c>
      <c r="B19" s="38"/>
      <c r="C19" s="38"/>
      <c r="D19" s="18"/>
      <c r="E19" s="5"/>
    </row>
    <row r="20" spans="1:5" ht="13.5" customHeight="1" x14ac:dyDescent="0.3">
      <c r="A20" s="43" t="s">
        <v>59</v>
      </c>
      <c r="B20" s="13" t="s">
        <v>60</v>
      </c>
      <c r="C20" s="13" t="s">
        <v>61</v>
      </c>
      <c r="D20" s="4"/>
      <c r="E20" s="5"/>
    </row>
    <row r="21" spans="1:5" ht="13.5" customHeight="1" x14ac:dyDescent="0.3">
      <c r="A21" s="28"/>
      <c r="B21" s="14" t="s">
        <v>145</v>
      </c>
      <c r="C21" s="14" t="s">
        <v>146</v>
      </c>
      <c r="D21" s="47" t="s">
        <v>147</v>
      </c>
      <c r="E21" s="5"/>
    </row>
    <row r="22" spans="1:5" ht="13.5" customHeight="1" x14ac:dyDescent="0.3">
      <c r="A22" s="17"/>
      <c r="B22" s="14" t="s">
        <v>148</v>
      </c>
      <c r="C22" s="14" t="s">
        <v>149</v>
      </c>
      <c r="D22" s="44" t="s">
        <v>150</v>
      </c>
      <c r="E22" s="5"/>
    </row>
    <row r="23" spans="1:5" ht="13.5" customHeight="1" x14ac:dyDescent="0.3">
      <c r="A23" s="17"/>
      <c r="B23" s="14" t="s">
        <v>151</v>
      </c>
      <c r="C23" s="14" t="s">
        <v>152</v>
      </c>
      <c r="D23" s="44" t="s">
        <v>153</v>
      </c>
      <c r="E23" s="5"/>
    </row>
    <row r="24" spans="1:5" ht="13.5" customHeight="1" x14ac:dyDescent="0.3">
      <c r="A24" s="17"/>
      <c r="B24" s="14" t="s">
        <v>154</v>
      </c>
      <c r="C24" s="14" t="s">
        <v>155</v>
      </c>
      <c r="D24" s="44" t="s">
        <v>156</v>
      </c>
      <c r="E24" s="5"/>
    </row>
    <row r="25" spans="1:5" ht="13.5" customHeight="1" x14ac:dyDescent="0.3">
      <c r="A25" s="17"/>
      <c r="B25" s="14" t="s">
        <v>157</v>
      </c>
      <c r="C25" s="14" t="s">
        <v>158</v>
      </c>
      <c r="D25" s="44" t="s">
        <v>159</v>
      </c>
      <c r="E25" s="5"/>
    </row>
    <row r="26" spans="1:5" ht="13.5" customHeight="1" x14ac:dyDescent="0.3">
      <c r="A26" s="17"/>
      <c r="B26" s="14" t="s">
        <v>160</v>
      </c>
      <c r="C26" s="14" t="s">
        <v>161</v>
      </c>
      <c r="D26" s="44" t="s">
        <v>162</v>
      </c>
      <c r="E26" s="5"/>
    </row>
    <row r="27" spans="1:5" ht="13.5" customHeight="1" x14ac:dyDescent="0.3">
      <c r="A27" s="17"/>
      <c r="B27" s="14" t="s">
        <v>163</v>
      </c>
      <c r="C27" s="14" t="s">
        <v>164</v>
      </c>
      <c r="D27" s="44" t="s">
        <v>164</v>
      </c>
      <c r="E27" s="5"/>
    </row>
    <row r="28" spans="1:5" ht="13.5" customHeight="1" x14ac:dyDescent="0.3">
      <c r="A28" s="17"/>
      <c r="B28" s="14" t="s">
        <v>165</v>
      </c>
      <c r="C28" s="14" t="s">
        <v>166</v>
      </c>
      <c r="D28" s="44" t="s">
        <v>166</v>
      </c>
      <c r="E28" s="5"/>
    </row>
    <row r="29" spans="1:5" ht="13.5" customHeight="1" x14ac:dyDescent="0.3">
      <c r="A29" s="17"/>
      <c r="B29" s="14" t="s">
        <v>167</v>
      </c>
      <c r="C29" s="14" t="s">
        <v>168</v>
      </c>
      <c r="D29" s="44" t="s">
        <v>169</v>
      </c>
      <c r="E29" s="5"/>
    </row>
    <row r="30" spans="1:5" ht="13.5" customHeight="1" x14ac:dyDescent="0.3">
      <c r="A30" s="17"/>
      <c r="B30" s="14" t="s">
        <v>136</v>
      </c>
      <c r="C30" s="14" t="s">
        <v>170</v>
      </c>
      <c r="D30" s="14" t="s">
        <v>170</v>
      </c>
      <c r="E30" s="5"/>
    </row>
    <row r="31" spans="1:5" ht="13.5" customHeight="1" x14ac:dyDescent="0.3">
      <c r="A31" s="17"/>
      <c r="B31" s="14" t="s">
        <v>117</v>
      </c>
      <c r="C31" s="14" t="s">
        <v>171</v>
      </c>
      <c r="D31" s="44" t="s">
        <v>172</v>
      </c>
      <c r="E31" s="5"/>
    </row>
    <row r="32" spans="1:5" ht="13.5" customHeight="1" x14ac:dyDescent="0.3">
      <c r="A32" s="17"/>
      <c r="B32" s="29" t="s">
        <v>129</v>
      </c>
      <c r="C32" s="31" t="s">
        <v>130</v>
      </c>
      <c r="D32" s="45" t="s">
        <v>173</v>
      </c>
      <c r="E32" s="5"/>
    </row>
  </sheetData>
  <pageMargins left="0.7" right="0.7" top="0.75" bottom="0.75" header="0.3" footer="0.3"/>
  <pageSetup orientation="portrait"/>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E6181D5DD7BD409E9ABC36301343C4" ma:contentTypeVersion="17" ma:contentTypeDescription="Create a new document." ma:contentTypeScope="" ma:versionID="d2be36e3c00f7abf38b6f33843126e14">
  <xsd:schema xmlns:xsd="http://www.w3.org/2001/XMLSchema" xmlns:xs="http://www.w3.org/2001/XMLSchema" xmlns:p="http://schemas.microsoft.com/office/2006/metadata/properties" xmlns:ns2="1553cb72-c4cf-4dad-9a04-fa8d55d70629" xmlns:ns3="3a3aca9c-e23e-4218-ba3a-2e0fb28352ac" xmlns:ns4="9043eea9-c6a2-41bd-a216-33d45f9f09e1" targetNamespace="http://schemas.microsoft.com/office/2006/metadata/properties" ma:root="true" ma:fieldsID="8c4f59d0187606e0a6d88ad3be44581c" ns2:_="" ns3:_="" ns4:_="">
    <xsd:import namespace="1553cb72-c4cf-4dad-9a04-fa8d55d70629"/>
    <xsd:import namespace="3a3aca9c-e23e-4218-ba3a-2e0fb28352ac"/>
    <xsd:import namespace="9043eea9-c6a2-41bd-a216-33d45f9f09e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MediaServiceAutoKeyPoints" minOccurs="0"/>
                <xsd:element ref="ns3:MediaServiceKeyPoints" minOccurs="0"/>
                <xsd:element ref="ns3:lcf76f155ced4ddcb4097134ff3c332f" minOccurs="0"/>
                <xsd:element ref="ns4: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53cb72-c4cf-4dad-9a04-fa8d55d7062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3aca9c-e23e-4218-ba3a-2e0fb28352a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4900684-5160-4c4d-8029-43da39098b3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043eea9-c6a2-41bd-a216-33d45f9f09e1"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6bcf6036-807c-4083-b18f-45df9537b8c3}" ma:internalName="TaxCatchAll" ma:showField="CatchAllData" ma:web="1553cb72-c4cf-4dad-9a04-fa8d55d706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a3aca9c-e23e-4218-ba3a-2e0fb28352ac">
      <Terms xmlns="http://schemas.microsoft.com/office/infopath/2007/PartnerControls"/>
    </lcf76f155ced4ddcb4097134ff3c332f>
    <TaxCatchAll xmlns="9043eea9-c6a2-41bd-a216-33d45f9f09e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63437B-C0D9-429D-8960-EFFA8A9CCB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53cb72-c4cf-4dad-9a04-fa8d55d70629"/>
    <ds:schemaRef ds:uri="3a3aca9c-e23e-4218-ba3a-2e0fb28352ac"/>
    <ds:schemaRef ds:uri="9043eea9-c6a2-41bd-a216-33d45f9f09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53E6C37-3C0F-4ED8-A429-68E6564A5F1E}">
  <ds:schemaRefs>
    <ds:schemaRef ds:uri="http://schemas.microsoft.com/office/2006/metadata/properties"/>
    <ds:schemaRef ds:uri="http://purl.org/dc/elements/1.1/"/>
    <ds:schemaRef ds:uri="9a078147-659b-4a4a-a6fd-f732ab58146a"/>
    <ds:schemaRef ds:uri="http://schemas.microsoft.com/office/2006/documentManagement/types"/>
    <ds:schemaRef ds:uri="http://purl.org/dc/terms/"/>
    <ds:schemaRef ds:uri="http://purl.org/dc/dcmitype/"/>
    <ds:schemaRef ds:uri="http://www.w3.org/XML/1998/namespace"/>
    <ds:schemaRef ds:uri="http://schemas.openxmlformats.org/package/2006/metadata/core-properties"/>
    <ds:schemaRef ds:uri="http://schemas.microsoft.com/office/infopath/2007/PartnerControls"/>
    <ds:schemaRef ds:uri="7cbb5142-0933-4cee-9032-31d8f7ea698d"/>
    <ds:schemaRef ds:uri="3a3aca9c-e23e-4218-ba3a-2e0fb28352ac"/>
    <ds:schemaRef ds:uri="9043eea9-c6a2-41bd-a216-33d45f9f09e1"/>
  </ds:schemaRefs>
</ds:datastoreItem>
</file>

<file path=customXml/itemProps3.xml><?xml version="1.0" encoding="utf-8"?>
<ds:datastoreItem xmlns:ds="http://schemas.openxmlformats.org/officeDocument/2006/customXml" ds:itemID="{8BE53835-470C-438C-8F04-EEB7863155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inventaris perceel3 tablet iOS</vt:lpstr>
      <vt:lpstr>tablet 64GB</vt:lpstr>
      <vt:lpstr>tablet 256GB</vt:lpstr>
      <vt:lpstr>beschermhoezen specificaties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 Vrijders</dc:creator>
  <cp:keywords/>
  <dc:description/>
  <cp:lastModifiedBy>An Vrijders</cp:lastModifiedBy>
  <cp:revision/>
  <cp:lastPrinted>2022-03-07T12:43:55Z</cp:lastPrinted>
  <dcterms:created xsi:type="dcterms:W3CDTF">2022-02-08T01:41:36Z</dcterms:created>
  <dcterms:modified xsi:type="dcterms:W3CDTF">2023-09-05T07:18:03Z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0x010100CDE6181D5DD7BD409E9ABC36301343C4</vt:lpwstr>
  </property>
  <property fmtid="{D5CDD505-2E9C-101B-9397-08002B2CF9AE}" pid="3" name="MediaServiceImageTags">
    <vt:lpwstr/>
  </property>
</Properties>
</file>